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66\Desktop\"/>
    </mc:Choice>
  </mc:AlternateContent>
  <xr:revisionPtr revIDLastSave="0" documentId="13_ncr:1_{6D5BC5D5-8F86-4C40-BEB6-6EBFC77E8A2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2020" sheetId="3" r:id="rId1"/>
    <sheet name="2021" sheetId="5" r:id="rId2"/>
    <sheet name="Example" sheetId="1" r:id="rId3"/>
  </sheets>
  <definedNames>
    <definedName name="_xlnm.Print_Area" localSheetId="0">'2020'!$B$1:$R$94</definedName>
    <definedName name="_xlnm.Print_Area" localSheetId="1">'2021'!$B$1:$R$94</definedName>
    <definedName name="_xlnm.Print_Area" localSheetId="2">Example!$B$1:$R$81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3" l="1"/>
  <c r="R50" i="3"/>
  <c r="P50" i="3"/>
  <c r="P49" i="3"/>
  <c r="R49" i="3"/>
  <c r="R70" i="3"/>
  <c r="Q70" i="3"/>
  <c r="M70" i="3"/>
  <c r="R46" i="3"/>
  <c r="Q46" i="3"/>
  <c r="R10" i="3" l="1"/>
  <c r="R11" i="3"/>
  <c r="R12" i="3"/>
  <c r="R10" i="5"/>
  <c r="R11" i="5"/>
  <c r="R12" i="5"/>
  <c r="R22" i="5"/>
  <c r="R23" i="5"/>
  <c r="R24" i="5"/>
  <c r="R25" i="5"/>
  <c r="R26" i="5"/>
  <c r="R27" i="5"/>
  <c r="R28" i="5"/>
  <c r="R29" i="5"/>
  <c r="R42" i="5"/>
  <c r="R43" i="5"/>
  <c r="R44" i="5"/>
  <c r="R21" i="3"/>
  <c r="R22" i="3"/>
  <c r="R23" i="3"/>
  <c r="R24" i="3"/>
  <c r="R25" i="3"/>
  <c r="R26" i="3"/>
  <c r="R27" i="3"/>
  <c r="R28" i="3"/>
  <c r="R29" i="3"/>
  <c r="R42" i="3"/>
  <c r="R43" i="3"/>
  <c r="R44" i="3"/>
  <c r="Q70" i="5" l="1"/>
  <c r="P70" i="5"/>
  <c r="O70" i="5"/>
  <c r="N70" i="5"/>
  <c r="M70" i="5"/>
  <c r="L70" i="5"/>
  <c r="K70" i="5"/>
  <c r="J70" i="5"/>
  <c r="I70" i="5"/>
  <c r="H70" i="5"/>
  <c r="G70" i="5"/>
  <c r="F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Q46" i="5"/>
  <c r="P46" i="5"/>
  <c r="O46" i="5"/>
  <c r="N46" i="5"/>
  <c r="M46" i="5"/>
  <c r="L46" i="5"/>
  <c r="K46" i="5"/>
  <c r="J46" i="5"/>
  <c r="I46" i="5"/>
  <c r="H46" i="5"/>
  <c r="G46" i="5"/>
  <c r="F46" i="5"/>
  <c r="R45" i="5"/>
  <c r="R41" i="5"/>
  <c r="R46" i="5" s="1"/>
  <c r="Q37" i="5"/>
  <c r="P37" i="5"/>
  <c r="O37" i="5"/>
  <c r="N37" i="5"/>
  <c r="M37" i="5"/>
  <c r="L37" i="5"/>
  <c r="K37" i="5"/>
  <c r="J37" i="5"/>
  <c r="I37" i="5"/>
  <c r="H37" i="5"/>
  <c r="G37" i="5"/>
  <c r="F37" i="5"/>
  <c r="R36" i="5"/>
  <c r="R35" i="5"/>
  <c r="R34" i="5"/>
  <c r="R33" i="5"/>
  <c r="R32" i="5"/>
  <c r="R31" i="5"/>
  <c r="R30" i="5"/>
  <c r="R21" i="5"/>
  <c r="R20" i="5"/>
  <c r="R19" i="5"/>
  <c r="R18" i="5"/>
  <c r="Q14" i="5"/>
  <c r="P14" i="5"/>
  <c r="O14" i="5"/>
  <c r="N14" i="5"/>
  <c r="M14" i="5"/>
  <c r="L14" i="5"/>
  <c r="K14" i="5"/>
  <c r="J14" i="5"/>
  <c r="I14" i="5"/>
  <c r="H14" i="5"/>
  <c r="G14" i="5"/>
  <c r="F14" i="5"/>
  <c r="R13" i="5"/>
  <c r="R9" i="5"/>
  <c r="R8" i="5"/>
  <c r="F50" i="5" l="1"/>
  <c r="R37" i="5"/>
  <c r="R70" i="5"/>
  <c r="R14" i="5"/>
  <c r="G49" i="5"/>
  <c r="G50" i="5"/>
  <c r="P70" i="3"/>
  <c r="O70" i="3"/>
  <c r="N70" i="3"/>
  <c r="L70" i="3"/>
  <c r="K70" i="3"/>
  <c r="J70" i="3"/>
  <c r="I70" i="3"/>
  <c r="H70" i="3"/>
  <c r="G70" i="3"/>
  <c r="F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P46" i="3"/>
  <c r="O46" i="3"/>
  <c r="N46" i="3"/>
  <c r="M46" i="3"/>
  <c r="L46" i="3"/>
  <c r="K46" i="3"/>
  <c r="J46" i="3"/>
  <c r="I46" i="3"/>
  <c r="H46" i="3"/>
  <c r="G46" i="3"/>
  <c r="F46" i="3"/>
  <c r="R45" i="3"/>
  <c r="R41" i="3"/>
  <c r="H37" i="3"/>
  <c r="G37" i="3"/>
  <c r="F37" i="3"/>
  <c r="R36" i="3"/>
  <c r="R35" i="3"/>
  <c r="R34" i="3"/>
  <c r="R33" i="3"/>
  <c r="R32" i="3"/>
  <c r="Q37" i="3"/>
  <c r="P37" i="3"/>
  <c r="O37" i="3"/>
  <c r="N37" i="3"/>
  <c r="M37" i="3"/>
  <c r="L37" i="3"/>
  <c r="K37" i="3"/>
  <c r="J37" i="3"/>
  <c r="R31" i="3"/>
  <c r="R30" i="3"/>
  <c r="R20" i="3"/>
  <c r="R19" i="3"/>
  <c r="R18" i="3"/>
  <c r="Q14" i="3"/>
  <c r="P14" i="3"/>
  <c r="O14" i="3"/>
  <c r="N14" i="3"/>
  <c r="M14" i="3"/>
  <c r="L14" i="3"/>
  <c r="K14" i="3"/>
  <c r="J14" i="3"/>
  <c r="I14" i="3"/>
  <c r="H14" i="3"/>
  <c r="G14" i="3"/>
  <c r="F14" i="3"/>
  <c r="R13" i="3"/>
  <c r="R9" i="3"/>
  <c r="R8" i="3"/>
  <c r="R55" i="1"/>
  <c r="R48" i="1"/>
  <c r="R32" i="1"/>
  <c r="G33" i="1"/>
  <c r="H33" i="1"/>
  <c r="I33" i="1"/>
  <c r="J33" i="1"/>
  <c r="K33" i="1"/>
  <c r="L33" i="1"/>
  <c r="M33" i="1"/>
  <c r="N33" i="1"/>
  <c r="O33" i="1"/>
  <c r="P33" i="1"/>
  <c r="Q33" i="1"/>
  <c r="F33" i="1"/>
  <c r="R31" i="1"/>
  <c r="R18" i="1"/>
  <c r="R46" i="1"/>
  <c r="G57" i="1"/>
  <c r="G27" i="1" s="1"/>
  <c r="H57" i="1"/>
  <c r="H27" i="1" s="1"/>
  <c r="I57" i="1"/>
  <c r="I21" i="1" s="1"/>
  <c r="I27" i="1" s="1"/>
  <c r="J57" i="1"/>
  <c r="J21" i="1" s="1"/>
  <c r="J27" i="1" s="1"/>
  <c r="K57" i="1"/>
  <c r="K21" i="1" s="1"/>
  <c r="K27" i="1" s="1"/>
  <c r="L57" i="1"/>
  <c r="L21" i="1" s="1"/>
  <c r="L27" i="1" s="1"/>
  <c r="M57" i="1"/>
  <c r="M21" i="1" s="1"/>
  <c r="M27" i="1" s="1"/>
  <c r="N57" i="1"/>
  <c r="N21" i="1" s="1"/>
  <c r="N27" i="1" s="1"/>
  <c r="O57" i="1"/>
  <c r="O21" i="1" s="1"/>
  <c r="O27" i="1" s="1"/>
  <c r="P57" i="1"/>
  <c r="P21" i="1" s="1"/>
  <c r="P27" i="1" s="1"/>
  <c r="Q57" i="1"/>
  <c r="Q21" i="1" s="1"/>
  <c r="Q27" i="1" s="1"/>
  <c r="F57" i="1"/>
  <c r="F27" i="1" s="1"/>
  <c r="R56" i="1"/>
  <c r="R54" i="1"/>
  <c r="R53" i="1"/>
  <c r="R52" i="1"/>
  <c r="R51" i="1"/>
  <c r="R50" i="1"/>
  <c r="R49" i="1"/>
  <c r="R47" i="1"/>
  <c r="R45" i="1"/>
  <c r="R44" i="1"/>
  <c r="R19" i="1"/>
  <c r="F50" i="3" l="1"/>
  <c r="G50" i="3" s="1"/>
  <c r="R33" i="1"/>
  <c r="R37" i="3"/>
  <c r="H50" i="5"/>
  <c r="H49" i="5"/>
  <c r="R14" i="3"/>
  <c r="G49" i="3"/>
  <c r="I37" i="3"/>
  <c r="R57" i="1"/>
  <c r="Q12" i="1"/>
  <c r="G12" i="1"/>
  <c r="H12" i="1"/>
  <c r="I12" i="1"/>
  <c r="J12" i="1"/>
  <c r="K12" i="1"/>
  <c r="L12" i="1"/>
  <c r="M12" i="1"/>
  <c r="N12" i="1"/>
  <c r="O12" i="1"/>
  <c r="P12" i="1"/>
  <c r="F12" i="1"/>
  <c r="F37" i="1" s="1"/>
  <c r="R11" i="1"/>
  <c r="R9" i="1"/>
  <c r="R8" i="1"/>
  <c r="I49" i="5" l="1"/>
  <c r="I50" i="5"/>
  <c r="H50" i="3"/>
  <c r="H49" i="3"/>
  <c r="G37" i="1"/>
  <c r="H37" i="1" s="1"/>
  <c r="G36" i="1"/>
  <c r="H36" i="1"/>
  <c r="R12" i="1"/>
  <c r="R21" i="1"/>
  <c r="R17" i="1"/>
  <c r="R22" i="1"/>
  <c r="R20" i="1"/>
  <c r="R23" i="1"/>
  <c r="R24" i="1"/>
  <c r="R25" i="1"/>
  <c r="R26" i="1"/>
  <c r="R16" i="1"/>
  <c r="J50" i="5" l="1"/>
  <c r="J49" i="5"/>
  <c r="I49" i="3"/>
  <c r="I50" i="3"/>
  <c r="I37" i="1"/>
  <c r="I36" i="1"/>
  <c r="R27" i="1"/>
  <c r="K49" i="5" l="1"/>
  <c r="K50" i="5"/>
  <c r="J50" i="3"/>
  <c r="J49" i="3"/>
  <c r="J37" i="1"/>
  <c r="J36" i="1"/>
  <c r="L50" i="5" l="1"/>
  <c r="L49" i="5"/>
  <c r="K49" i="3"/>
  <c r="K50" i="3"/>
  <c r="K37" i="1"/>
  <c r="K36" i="1"/>
  <c r="M49" i="5" l="1"/>
  <c r="M50" i="5"/>
  <c r="L50" i="3"/>
  <c r="L49" i="3"/>
  <c r="L37" i="1"/>
  <c r="L36" i="1"/>
  <c r="N50" i="5" l="1"/>
  <c r="N49" i="5"/>
  <c r="M49" i="3"/>
  <c r="M50" i="3"/>
  <c r="M37" i="1"/>
  <c r="M36" i="1"/>
  <c r="O49" i="5" l="1"/>
  <c r="O50" i="5"/>
  <c r="N50" i="3"/>
  <c r="N49" i="3"/>
  <c r="N37" i="1"/>
  <c r="N36" i="1"/>
  <c r="P50" i="5" l="1"/>
  <c r="P49" i="5"/>
  <c r="O49" i="3"/>
  <c r="O37" i="1"/>
  <c r="O36" i="1"/>
  <c r="Q49" i="5" l="1"/>
  <c r="R49" i="5" s="1"/>
  <c r="Q50" i="5"/>
  <c r="R50" i="5" s="1"/>
  <c r="P37" i="1"/>
  <c r="P36" i="1"/>
  <c r="Q49" i="3" l="1"/>
  <c r="Q50" i="3"/>
  <c r="Q37" i="1"/>
  <c r="R37" i="1" s="1"/>
  <c r="Q36" i="1"/>
  <c r="R36" i="1" s="1"/>
</calcChain>
</file>

<file path=xl/sharedStrings.xml><?xml version="1.0" encoding="utf-8"?>
<sst xmlns="http://schemas.openxmlformats.org/spreadsheetml/2006/main" count="359" uniqueCount="58">
  <si>
    <t>Description</t>
  </si>
  <si>
    <t>=month reconciled</t>
  </si>
  <si>
    <t>Mortgage</t>
  </si>
  <si>
    <t>cash</t>
  </si>
  <si>
    <t>Credit card</t>
  </si>
  <si>
    <t>HOA dues</t>
  </si>
  <si>
    <t>Income</t>
  </si>
  <si>
    <t>Paycheck</t>
  </si>
  <si>
    <t>Utilities</t>
  </si>
  <si>
    <t>=auto payment</t>
  </si>
  <si>
    <t>=payment complete</t>
  </si>
  <si>
    <t>Ending balance</t>
  </si>
  <si>
    <t>Starting balance</t>
  </si>
  <si>
    <t>=income received</t>
  </si>
  <si>
    <t>Auto loan</t>
  </si>
  <si>
    <t>Cell phone</t>
  </si>
  <si>
    <t>Auto insurance</t>
  </si>
  <si>
    <t>Health insurance</t>
  </si>
  <si>
    <t>As of:</t>
  </si>
  <si>
    <t>April 25th</t>
  </si>
  <si>
    <t>=update as needed</t>
  </si>
  <si>
    <t>Type</t>
  </si>
  <si>
    <t>Expense</t>
  </si>
  <si>
    <t>Savings</t>
  </si>
  <si>
    <t>Retirement</t>
  </si>
  <si>
    <t>529 plans</t>
  </si>
  <si>
    <t>=scheduled via bill pay</t>
  </si>
  <si>
    <t>credit</t>
  </si>
  <si>
    <t>Groceries</t>
  </si>
  <si>
    <t>Restaurant</t>
  </si>
  <si>
    <t>Clothes</t>
  </si>
  <si>
    <t>Gifts</t>
  </si>
  <si>
    <t>Holiday</t>
  </si>
  <si>
    <t>Furniture</t>
  </si>
  <si>
    <t>Medical</t>
  </si>
  <si>
    <t>Entertainment</t>
  </si>
  <si>
    <t>Kids activities</t>
  </si>
  <si>
    <t>Subtotal Income</t>
  </si>
  <si>
    <t>Fuel</t>
  </si>
  <si>
    <t>Due Date</t>
  </si>
  <si>
    <t>Receive Date</t>
  </si>
  <si>
    <t>Pmt</t>
  </si>
  <si>
    <t>Housing expense</t>
  </si>
  <si>
    <t>Auto expense</t>
  </si>
  <si>
    <t>Health Expense</t>
  </si>
  <si>
    <t>Subtotal Expense</t>
  </si>
  <si>
    <t>Subtotal Savings</t>
  </si>
  <si>
    <t>Draw date</t>
  </si>
  <si>
    <t>Misc Expense</t>
  </si>
  <si>
    <t>Hair cuts</t>
  </si>
  <si>
    <t>Internet/cable</t>
  </si>
  <si>
    <r>
      <t xml:space="preserve">Pmt for credit card included in the </t>
    </r>
    <r>
      <rPr>
        <b/>
        <i/>
        <sz val="11"/>
        <color theme="9" tint="-0.249977111117893"/>
        <rFont val="Calibri"/>
        <family val="2"/>
        <scheme val="minor"/>
      </rPr>
      <t xml:space="preserve">expense </t>
    </r>
    <r>
      <rPr>
        <b/>
        <i/>
        <sz val="11"/>
        <color theme="1"/>
        <rFont val="Calibri"/>
        <family val="2"/>
        <scheme val="minor"/>
      </rPr>
      <t>section above.</t>
    </r>
  </si>
  <si>
    <t>Credit Card (Optional)</t>
  </si>
  <si>
    <t>Subtotal CC</t>
  </si>
  <si>
    <t>2020 PERSONAL FINANCE FORECAST</t>
  </si>
  <si>
    <t>Total 2020</t>
  </si>
  <si>
    <t>2021 PERSONAL FINANCE FORECAST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</si>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</sst>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8" tint="-0.249977111117893"/>
      <name val="Fira Sans Hair"/>
      <family val="2"/>
    </font>
    <font>
      <b/>
      <i/>
      <sz val="11"/>
      <color theme="9" tint="-0.24997711111789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399A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6" borderId="2" xfId="1" applyNumberFormat="1" applyFont="1" applyFill="1" applyBorder="1"/>
    <xf numFmtId="164" fontId="2" fillId="0" borderId="13" xfId="0" applyNumberFormat="1" applyFont="1" applyBorder="1"/>
    <xf numFmtId="164" fontId="0" fillId="6" borderId="3" xfId="1" applyNumberFormat="1" applyFont="1" applyFill="1" applyBorder="1"/>
    <xf numFmtId="164" fontId="0" fillId="6" borderId="4" xfId="1" applyNumberFormat="1" applyFont="1" applyFill="1" applyBorder="1"/>
    <xf numFmtId="164" fontId="0" fillId="6" borderId="5" xfId="1" applyNumberFormat="1" applyFont="1" applyFill="1" applyBorder="1"/>
    <xf numFmtId="164" fontId="0" fillId="6" borderId="0" xfId="1" applyNumberFormat="1" applyFont="1" applyFill="1" applyBorder="1"/>
    <xf numFmtId="164" fontId="0" fillId="6" borderId="7" xfId="1" applyNumberFormat="1" applyFont="1" applyFill="1" applyBorder="1"/>
    <xf numFmtId="164" fontId="0" fillId="6" borderId="1" xfId="1" applyNumberFormat="1" applyFont="1" applyFill="1" applyBorder="1"/>
    <xf numFmtId="164" fontId="0" fillId="6" borderId="0" xfId="1" applyNumberFormat="1" applyFont="1" applyFill="1"/>
    <xf numFmtId="0" fontId="5" fillId="6" borderId="0" xfId="0" applyFont="1" applyFill="1"/>
    <xf numFmtId="164" fontId="2" fillId="6" borderId="0" xfId="0" applyNumberFormat="1" applyFont="1" applyFill="1" applyBorder="1"/>
    <xf numFmtId="164" fontId="0" fillId="5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0" fontId="2" fillId="6" borderId="0" xfId="0" applyFont="1" applyFill="1"/>
    <xf numFmtId="0" fontId="6" fillId="6" borderId="7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64" fontId="0" fillId="11" borderId="15" xfId="1" applyNumberFormat="1" applyFont="1" applyFill="1" applyBorder="1"/>
    <xf numFmtId="164" fontId="0" fillId="11" borderId="14" xfId="1" applyNumberFormat="1" applyFont="1" applyFill="1" applyBorder="1"/>
    <xf numFmtId="164" fontId="0" fillId="11" borderId="13" xfId="1" applyNumberFormat="1" applyFont="1" applyFill="1" applyBorder="1"/>
    <xf numFmtId="164" fontId="0" fillId="12" borderId="15" xfId="1" applyNumberFormat="1" applyFont="1" applyFill="1" applyBorder="1"/>
    <xf numFmtId="164" fontId="0" fillId="12" borderId="14" xfId="1" applyNumberFormat="1" applyFont="1" applyFill="1" applyBorder="1"/>
    <xf numFmtId="164" fontId="0" fillId="12" borderId="13" xfId="1" applyNumberFormat="1" applyFont="1" applyFill="1" applyBorder="1"/>
    <xf numFmtId="0" fontId="7" fillId="6" borderId="0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17" fontId="3" fillId="14" borderId="3" xfId="0" applyNumberFormat="1" applyFont="1" applyFill="1" applyBorder="1"/>
    <xf numFmtId="17" fontId="3" fillId="14" borderId="4" xfId="0" applyNumberFormat="1" applyFont="1" applyFill="1" applyBorder="1"/>
    <xf numFmtId="17" fontId="3" fillId="14" borderId="2" xfId="0" applyNumberFormat="1" applyFont="1" applyFill="1" applyBorder="1" applyAlignment="1">
      <alignment horizontal="center"/>
    </xf>
    <xf numFmtId="17" fontId="3" fillId="8" borderId="1" xfId="0" applyNumberFormat="1" applyFont="1" applyFill="1" applyBorder="1"/>
    <xf numFmtId="17" fontId="3" fillId="8" borderId="4" xfId="0" applyNumberFormat="1" applyFont="1" applyFill="1" applyBorder="1"/>
    <xf numFmtId="17" fontId="3" fillId="8" borderId="3" xfId="0" applyNumberFormat="1" applyFont="1" applyFill="1" applyBorder="1"/>
    <xf numFmtId="17" fontId="3" fillId="8" borderId="2" xfId="0" applyNumberFormat="1" applyFont="1" applyFill="1" applyBorder="1" applyAlignment="1">
      <alignment horizontal="center"/>
    </xf>
    <xf numFmtId="17" fontId="3" fillId="17" borderId="1" xfId="0" applyNumberFormat="1" applyFont="1" applyFill="1" applyBorder="1"/>
    <xf numFmtId="17" fontId="3" fillId="17" borderId="4" xfId="0" applyNumberFormat="1" applyFont="1" applyFill="1" applyBorder="1"/>
    <xf numFmtId="17" fontId="3" fillId="17" borderId="3" xfId="0" applyNumberFormat="1" applyFont="1" applyFill="1" applyBorder="1"/>
    <xf numFmtId="17" fontId="3" fillId="17" borderId="2" xfId="0" applyNumberFormat="1" applyFont="1" applyFill="1" applyBorder="1" applyAlignment="1">
      <alignment horizontal="center"/>
    </xf>
    <xf numFmtId="17" fontId="3" fillId="18" borderId="1" xfId="0" applyNumberFormat="1" applyFont="1" applyFill="1" applyBorder="1"/>
    <xf numFmtId="17" fontId="3" fillId="18" borderId="3" xfId="0" applyNumberFormat="1" applyFont="1" applyFill="1" applyBorder="1"/>
    <xf numFmtId="17" fontId="3" fillId="18" borderId="4" xfId="0" applyNumberFormat="1" applyFont="1" applyFill="1" applyBorder="1"/>
    <xf numFmtId="17" fontId="3" fillId="18" borderId="2" xfId="0" applyNumberFormat="1" applyFont="1" applyFill="1" applyBorder="1" applyAlignment="1">
      <alignment horizontal="center"/>
    </xf>
    <xf numFmtId="0" fontId="0" fillId="6" borderId="0" xfId="0" applyFont="1" applyFill="1"/>
    <xf numFmtId="0" fontId="0" fillId="5" borderId="0" xfId="0" applyFont="1" applyFill="1"/>
    <xf numFmtId="0" fontId="0" fillId="7" borderId="0" xfId="0" applyFont="1" applyFill="1"/>
    <xf numFmtId="0" fontId="0" fillId="6" borderId="0" xfId="0" quotePrefix="1" applyFont="1" applyFill="1"/>
    <xf numFmtId="0" fontId="0" fillId="10" borderId="0" xfId="0" applyFont="1" applyFill="1"/>
    <xf numFmtId="0" fontId="0" fillId="3" borderId="0" xfId="0" applyFont="1" applyFill="1"/>
    <xf numFmtId="0" fontId="0" fillId="0" borderId="0" xfId="0" applyFont="1"/>
    <xf numFmtId="0" fontId="0" fillId="4" borderId="0" xfId="0" applyFont="1" applyFill="1"/>
    <xf numFmtId="0" fontId="0" fillId="2" borderId="0" xfId="0" applyFont="1" applyFill="1"/>
    <xf numFmtId="0" fontId="0" fillId="0" borderId="0" xfId="0" quotePrefix="1" applyFont="1"/>
    <xf numFmtId="0" fontId="0" fillId="6" borderId="6" xfId="0" applyFont="1" applyFill="1" applyBorder="1" applyAlignment="1">
      <alignment horizontal="left"/>
    </xf>
    <xf numFmtId="0" fontId="0" fillId="6" borderId="7" xfId="0" applyFont="1" applyFill="1" applyBorder="1"/>
    <xf numFmtId="0" fontId="0" fillId="6" borderId="8" xfId="0" applyFont="1" applyFill="1" applyBorder="1"/>
    <xf numFmtId="0" fontId="0" fillId="6" borderId="9" xfId="0" applyFont="1" applyFill="1" applyBorder="1" applyAlignment="1">
      <alignment horizontal="left"/>
    </xf>
    <xf numFmtId="0" fontId="0" fillId="6" borderId="0" xfId="0" applyFont="1" applyFill="1" applyBorder="1"/>
    <xf numFmtId="0" fontId="0" fillId="6" borderId="10" xfId="0" applyFont="1" applyFill="1" applyBorder="1"/>
    <xf numFmtId="0" fontId="0" fillId="6" borderId="0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6" borderId="12" xfId="0" applyFont="1" applyFill="1" applyBorder="1"/>
    <xf numFmtId="0" fontId="0" fillId="0" borderId="0" xfId="0" applyFont="1" applyFill="1"/>
    <xf numFmtId="0" fontId="0" fillId="6" borderId="11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164" fontId="0" fillId="2" borderId="2" xfId="0" applyNumberFormat="1" applyFont="1" applyFill="1" applyBorder="1"/>
    <xf numFmtId="0" fontId="0" fillId="6" borderId="5" xfId="0" applyFont="1" applyFill="1" applyBorder="1"/>
    <xf numFmtId="164" fontId="0" fillId="2" borderId="3" xfId="0" applyNumberFormat="1" applyFont="1" applyFill="1" applyBorder="1"/>
    <xf numFmtId="164" fontId="0" fillId="2" borderId="4" xfId="0" applyNumberFormat="1" applyFont="1" applyFill="1" applyBorder="1"/>
    <xf numFmtId="164" fontId="0" fillId="2" borderId="13" xfId="0" applyNumberFormat="1" applyFont="1" applyFill="1" applyBorder="1"/>
    <xf numFmtId="0" fontId="11" fillId="6" borderId="0" xfId="0" applyFont="1" applyFill="1" applyAlignment="1">
      <alignment vertical="center"/>
    </xf>
    <xf numFmtId="0" fontId="2" fillId="6" borderId="0" xfId="0" applyFont="1" applyFill="1" applyBorder="1"/>
    <xf numFmtId="164" fontId="0" fillId="2" borderId="5" xfId="0" applyNumberFormat="1" applyFont="1" applyFill="1" applyBorder="1"/>
    <xf numFmtId="164" fontId="0" fillId="6" borderId="0" xfId="0" applyNumberFormat="1" applyFont="1" applyFill="1"/>
    <xf numFmtId="17" fontId="3" fillId="8" borderId="11" xfId="0" applyNumberFormat="1" applyFont="1" applyFill="1" applyBorder="1"/>
    <xf numFmtId="0" fontId="0" fillId="6" borderId="9" xfId="0" applyFont="1" applyFill="1" applyBorder="1"/>
    <xf numFmtId="17" fontId="3" fillId="18" borderId="11" xfId="0" applyNumberFormat="1" applyFont="1" applyFill="1" applyBorder="1"/>
    <xf numFmtId="164" fontId="0" fillId="6" borderId="11" xfId="1" applyNumberFormat="1" applyFont="1" applyFill="1" applyBorder="1"/>
    <xf numFmtId="164" fontId="0" fillId="6" borderId="12" xfId="1" applyNumberFormat="1" applyFont="1" applyFill="1" applyBorder="1"/>
    <xf numFmtId="17" fontId="3" fillId="17" borderId="11" xfId="0" applyNumberFormat="1" applyFont="1" applyFill="1" applyBorder="1"/>
    <xf numFmtId="164" fontId="0" fillId="2" borderId="16" xfId="1" applyNumberFormat="1" applyFont="1" applyFill="1" applyBorder="1"/>
    <xf numFmtId="164" fontId="0" fillId="2" borderId="17" xfId="1" applyNumberFormat="1" applyFont="1" applyFill="1" applyBorder="1"/>
    <xf numFmtId="164" fontId="0" fillId="6" borderId="17" xfId="1" applyNumberFormat="1" applyFont="1" applyFill="1" applyBorder="1"/>
    <xf numFmtId="164" fontId="0" fillId="0" borderId="17" xfId="1" applyNumberFormat="1" applyFont="1" applyFill="1" applyBorder="1"/>
    <xf numFmtId="164" fontId="0" fillId="6" borderId="18" xfId="1" applyNumberFormat="1" applyFont="1" applyFill="1" applyBorder="1"/>
    <xf numFmtId="164" fontId="0" fillId="2" borderId="19" xfId="1" applyNumberFormat="1" applyFont="1" applyFill="1" applyBorder="1"/>
    <xf numFmtId="164" fontId="0" fillId="2" borderId="20" xfId="1" applyNumberFormat="1" applyFont="1" applyFill="1" applyBorder="1"/>
    <xf numFmtId="164" fontId="0" fillId="0" borderId="20" xfId="1" applyNumberFormat="1" applyFont="1" applyFill="1" applyBorder="1"/>
    <xf numFmtId="164" fontId="0" fillId="6" borderId="20" xfId="1" applyNumberFormat="1" applyFont="1" applyFill="1" applyBorder="1"/>
    <xf numFmtId="164" fontId="0" fillId="6" borderId="21" xfId="1" applyNumberFormat="1" applyFont="1" applyFill="1" applyBorder="1"/>
    <xf numFmtId="164" fontId="0" fillId="2" borderId="22" xfId="1" applyNumberFormat="1" applyFont="1" applyFill="1" applyBorder="1"/>
    <xf numFmtId="164" fontId="0" fillId="2" borderId="23" xfId="1" applyNumberFormat="1" applyFont="1" applyFill="1" applyBorder="1"/>
    <xf numFmtId="164" fontId="0" fillId="6" borderId="23" xfId="1" applyNumberFormat="1" applyFont="1" applyFill="1" applyBorder="1"/>
    <xf numFmtId="164" fontId="0" fillId="6" borderId="24" xfId="1" applyNumberFormat="1" applyFont="1" applyFill="1" applyBorder="1"/>
    <xf numFmtId="164" fontId="0" fillId="3" borderId="17" xfId="1" applyNumberFormat="1" applyFont="1" applyFill="1" applyBorder="1"/>
    <xf numFmtId="164" fontId="0" fillId="3" borderId="20" xfId="1" applyNumberFormat="1" applyFont="1" applyFill="1" applyBorder="1"/>
    <xf numFmtId="164" fontId="0" fillId="10" borderId="17" xfId="1" applyNumberFormat="1" applyFont="1" applyFill="1" applyBorder="1"/>
    <xf numFmtId="164" fontId="0" fillId="10" borderId="20" xfId="1" applyNumberFormat="1" applyFont="1" applyFill="1" applyBorder="1"/>
    <xf numFmtId="164" fontId="0" fillId="4" borderId="20" xfId="1" applyNumberFormat="1" applyFont="1" applyFill="1" applyBorder="1"/>
    <xf numFmtId="164" fontId="0" fillId="7" borderId="17" xfId="1" applyNumberFormat="1" applyFont="1" applyFill="1" applyBorder="1"/>
    <xf numFmtId="164" fontId="0" fillId="7" borderId="23" xfId="1" applyNumberFormat="1" applyFont="1" applyFill="1" applyBorder="1"/>
    <xf numFmtId="164" fontId="0" fillId="6" borderId="16" xfId="1" applyNumberFormat="1" applyFont="1" applyFill="1" applyBorder="1"/>
    <xf numFmtId="164" fontId="0" fillId="6" borderId="19" xfId="1" applyNumberFormat="1" applyFont="1" applyFill="1" applyBorder="1"/>
    <xf numFmtId="164" fontId="0" fillId="6" borderId="22" xfId="1" applyNumberFormat="1" applyFont="1" applyFill="1" applyBorder="1"/>
    <xf numFmtId="164" fontId="0" fillId="6" borderId="26" xfId="1" applyNumberFormat="1" applyFont="1" applyFill="1" applyBorder="1"/>
    <xf numFmtId="164" fontId="0" fillId="6" borderId="27" xfId="1" applyNumberFormat="1" applyFont="1" applyFill="1" applyBorder="1"/>
    <xf numFmtId="164" fontId="0" fillId="6" borderId="25" xfId="1" applyNumberFormat="1" applyFont="1" applyFill="1" applyBorder="1"/>
    <xf numFmtId="0" fontId="6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164" fontId="0" fillId="6" borderId="28" xfId="1" applyNumberFormat="1" applyFont="1" applyFill="1" applyBorder="1"/>
    <xf numFmtId="164" fontId="0" fillId="6" borderId="29" xfId="1" applyNumberFormat="1" applyFont="1" applyFill="1" applyBorder="1"/>
    <xf numFmtId="164" fontId="0" fillId="19" borderId="15" xfId="1" applyNumberFormat="1" applyFont="1" applyFill="1" applyBorder="1"/>
    <xf numFmtId="164" fontId="0" fillId="19" borderId="14" xfId="1" applyNumberFormat="1" applyFont="1" applyFill="1" applyBorder="1"/>
    <xf numFmtId="164" fontId="0" fillId="19" borderId="13" xfId="1" applyNumberFormat="1" applyFont="1" applyFill="1" applyBorder="1"/>
    <xf numFmtId="164" fontId="0" fillId="20" borderId="15" xfId="1" applyNumberFormat="1" applyFont="1" applyFill="1" applyBorder="1"/>
    <xf numFmtId="164" fontId="0" fillId="20" borderId="14" xfId="1" applyNumberFormat="1" applyFont="1" applyFill="1" applyBorder="1"/>
    <xf numFmtId="164" fontId="0" fillId="20" borderId="13" xfId="1" applyNumberFormat="1" applyFont="1" applyFill="1" applyBorder="1"/>
    <xf numFmtId="164" fontId="0" fillId="21" borderId="15" xfId="1" applyNumberFormat="1" applyFont="1" applyFill="1" applyBorder="1"/>
    <xf numFmtId="164" fontId="0" fillId="21" borderId="14" xfId="1" applyNumberFormat="1" applyFont="1" applyFill="1" applyBorder="1"/>
    <xf numFmtId="164" fontId="0" fillId="21" borderId="13" xfId="1" applyNumberFormat="1" applyFont="1" applyFill="1" applyBorder="1"/>
    <xf numFmtId="0" fontId="4" fillId="13" borderId="3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99AF3"/>
      <color rgb="FF009999"/>
      <color rgb="FF006699"/>
      <color rgb="FF66FF33"/>
      <color rgb="FFFF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238126</xdr:colOff>
      <xdr:row>0</xdr:row>
      <xdr:rowOff>342900</xdr:rowOff>
    </xdr:from>
    <xdr:to>
      <xdr:col>23</xdr:col>
      <xdr:colOff>47626</xdr:colOff>
      <xdr:row>13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20601" y="342900"/>
          <a:ext cx="2247900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238126</xdr:colOff>
      <xdr:row>0</xdr:row>
      <xdr:rowOff>342900</xdr:rowOff>
    </xdr:from>
    <xdr:to>
      <xdr:col>23</xdr:col>
      <xdr:colOff>47626</xdr:colOff>
      <xdr:row>13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172951" y="342900"/>
          <a:ext cx="2247900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238126</xdr:colOff>
      <xdr:row>0</xdr:row>
      <xdr:rowOff>342900</xdr:rowOff>
    </xdr:from>
    <xdr:to>
      <xdr:col>23</xdr:col>
      <xdr:colOff>47626</xdr:colOff>
      <xdr:row>11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06301" y="342900"/>
          <a:ext cx="2247900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  <xdr:oneCellAnchor>
    <xdr:from>
      <xdr:col>7</xdr:col>
      <xdr:colOff>266699</xdr:colOff>
      <xdr:row>16</xdr:row>
      <xdr:rowOff>102686</xdr:rowOff>
    </xdr:from>
    <xdr:ext cx="5082553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20700000">
          <a:off x="5553074" y="3512636"/>
          <a:ext cx="508255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Example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3"/>
  <sheetViews>
    <sheetView zoomScaleNormal="100" workbookViewId="0">
      <selection activeCell="H13" sqref="H13"/>
    </sheetView>
  </sheetViews>
  <sheetFormatPr defaultColWidth="9.109375" defaultRowHeight="14.4" outlineLevelRow="1" x14ac:dyDescent="0.3"/>
  <cols>
    <col min="1" max="1" width="1.6640625" style="46" customWidth="1"/>
    <col min="2" max="2" width="12.88671875" style="52" customWidth="1"/>
    <col min="3" max="3" width="16.33203125" style="52" bestFit="1" customWidth="1"/>
    <col min="4" max="4" width="16.6640625" style="52" customWidth="1"/>
    <col min="5" max="5" width="6.33203125" style="52" customWidth="1"/>
    <col min="6" max="8" width="9" style="52" bestFit="1" customWidth="1"/>
    <col min="9" max="9" width="9" style="52" customWidth="1"/>
    <col min="10" max="12" width="9" style="52" bestFit="1" customWidth="1"/>
    <col min="13" max="13" width="9.44140625" style="52" customWidth="1"/>
    <col min="14" max="16" width="9" style="52" bestFit="1" customWidth="1"/>
    <col min="17" max="17" width="9.44140625" style="52" customWidth="1"/>
    <col min="18" max="18" width="10.88671875" style="52" customWidth="1"/>
    <col min="19" max="19" width="5.44140625" style="52" customWidth="1"/>
    <col min="20" max="28" width="9.109375" style="46"/>
    <col min="29" max="16384" width="9.109375" style="52"/>
  </cols>
  <sheetData>
    <row r="1" spans="1:28" s="46" customFormat="1" ht="36.6" x14ac:dyDescent="0.5">
      <c r="B1" s="76" t="s">
        <v>54</v>
      </c>
      <c r="C1" s="10"/>
    </row>
    <row r="2" spans="1:28" s="46" customFormat="1" ht="15" customHeight="1" x14ac:dyDescent="0.5">
      <c r="B2" s="76"/>
      <c r="C2" s="10"/>
    </row>
    <row r="3" spans="1:28" s="46" customFormat="1" x14ac:dyDescent="0.3">
      <c r="B3" s="15" t="s">
        <v>18</v>
      </c>
      <c r="C3" s="47"/>
      <c r="F3" s="48"/>
      <c r="G3" s="49" t="s">
        <v>9</v>
      </c>
      <c r="J3" s="50"/>
      <c r="K3" s="49" t="s">
        <v>10</v>
      </c>
      <c r="N3" s="51"/>
      <c r="O3" s="49" t="s">
        <v>13</v>
      </c>
      <c r="Q3" s="49"/>
    </row>
    <row r="4" spans="1:28" x14ac:dyDescent="0.3">
      <c r="B4" s="15"/>
      <c r="C4" s="46"/>
      <c r="E4" s="46"/>
      <c r="F4" s="53"/>
      <c r="G4" s="49" t="s">
        <v>26</v>
      </c>
      <c r="I4" s="46"/>
      <c r="J4" s="54"/>
      <c r="K4" s="49" t="s">
        <v>1</v>
      </c>
      <c r="L4" s="46"/>
      <c r="M4" s="46"/>
      <c r="N4" s="47"/>
      <c r="O4" s="55" t="s">
        <v>20</v>
      </c>
      <c r="P4" s="46"/>
      <c r="Q4" s="55"/>
      <c r="R4" s="46"/>
    </row>
    <row r="5" spans="1:28" ht="15" thickBot="1" x14ac:dyDescent="0.3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8" ht="16.2" thickBot="1" x14ac:dyDescent="0.35">
      <c r="B6" s="126" t="s">
        <v>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S6" s="46"/>
    </row>
    <row r="7" spans="1:28" ht="15" thickBot="1" x14ac:dyDescent="0.35">
      <c r="B7" s="31" t="s">
        <v>40</v>
      </c>
      <c r="C7" s="32" t="s">
        <v>21</v>
      </c>
      <c r="D7" s="32" t="s">
        <v>0</v>
      </c>
      <c r="E7" s="32" t="s">
        <v>41</v>
      </c>
      <c r="F7" s="31">
        <v>43831</v>
      </c>
      <c r="G7" s="32">
        <v>43862</v>
      </c>
      <c r="H7" s="32">
        <v>43891</v>
      </c>
      <c r="I7" s="32">
        <v>43922</v>
      </c>
      <c r="J7" s="32">
        <v>43952</v>
      </c>
      <c r="K7" s="32">
        <v>43983</v>
      </c>
      <c r="L7" s="32">
        <v>44013</v>
      </c>
      <c r="M7" s="32">
        <v>44044</v>
      </c>
      <c r="N7" s="32">
        <v>44075</v>
      </c>
      <c r="O7" s="32">
        <v>44105</v>
      </c>
      <c r="P7" s="32">
        <v>44136</v>
      </c>
      <c r="Q7" s="32">
        <v>44166</v>
      </c>
      <c r="R7" s="33" t="s">
        <v>55</v>
      </c>
      <c r="S7" s="46"/>
    </row>
    <row r="8" spans="1:28" outlineLevel="1" x14ac:dyDescent="0.3">
      <c r="B8" s="56">
        <v>1</v>
      </c>
      <c r="C8" s="25" t="s">
        <v>6</v>
      </c>
      <c r="D8" s="57"/>
      <c r="E8" s="58" t="s">
        <v>3</v>
      </c>
      <c r="F8" s="88"/>
      <c r="G8" s="88"/>
      <c r="H8" s="88"/>
      <c r="I8" s="88"/>
      <c r="J8" s="89"/>
      <c r="K8" s="88"/>
      <c r="L8" s="88"/>
      <c r="M8" s="88"/>
      <c r="N8" s="88"/>
      <c r="O8" s="88"/>
      <c r="P8" s="88"/>
      <c r="Q8" s="90"/>
      <c r="R8" s="18">
        <f>SUM(F8:Q8)</f>
        <v>0</v>
      </c>
      <c r="S8" s="46"/>
    </row>
    <row r="9" spans="1:28" outlineLevel="1" x14ac:dyDescent="0.3">
      <c r="B9" s="59">
        <v>15</v>
      </c>
      <c r="C9" s="26" t="s">
        <v>6</v>
      </c>
      <c r="D9" s="60"/>
      <c r="E9" s="61" t="s">
        <v>3</v>
      </c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5"/>
      <c r="R9" s="19">
        <f t="shared" ref="R9:R13" si="0">SUM(F9:Q9)</f>
        <v>0</v>
      </c>
      <c r="S9" s="46"/>
    </row>
    <row r="10" spans="1:28" outlineLevel="1" x14ac:dyDescent="0.3">
      <c r="B10" s="59"/>
      <c r="C10" s="26" t="s">
        <v>6</v>
      </c>
      <c r="D10" s="60"/>
      <c r="E10" s="61" t="s">
        <v>3</v>
      </c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5"/>
      <c r="R10" s="19">
        <f t="shared" si="0"/>
        <v>0</v>
      </c>
      <c r="S10" s="46"/>
    </row>
    <row r="11" spans="1:28" outlineLevel="1" x14ac:dyDescent="0.3">
      <c r="B11" s="59"/>
      <c r="C11" s="26" t="s">
        <v>6</v>
      </c>
      <c r="D11" s="60"/>
      <c r="E11" s="61" t="s">
        <v>3</v>
      </c>
      <c r="F11" s="93"/>
      <c r="G11" s="93"/>
      <c r="H11" s="93"/>
      <c r="I11" s="93"/>
      <c r="J11" s="94"/>
      <c r="K11" s="94"/>
      <c r="L11" s="94"/>
      <c r="M11" s="94"/>
      <c r="N11" s="94"/>
      <c r="O11" s="94"/>
      <c r="P11" s="94"/>
      <c r="Q11" s="95"/>
      <c r="R11" s="19">
        <f t="shared" si="0"/>
        <v>0</v>
      </c>
      <c r="S11" s="46"/>
    </row>
    <row r="12" spans="1:28" outlineLevel="1" x14ac:dyDescent="0.3">
      <c r="B12" s="59"/>
      <c r="C12" s="26" t="s">
        <v>6</v>
      </c>
      <c r="D12" s="60"/>
      <c r="E12" s="61" t="s">
        <v>3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19">
        <f t="shared" si="0"/>
        <v>0</v>
      </c>
      <c r="S12" s="46"/>
    </row>
    <row r="13" spans="1:28" ht="15" outlineLevel="1" thickBot="1" x14ac:dyDescent="0.35">
      <c r="B13" s="63"/>
      <c r="C13" s="114" t="s">
        <v>6</v>
      </c>
      <c r="D13" s="65"/>
      <c r="E13" s="66" t="s">
        <v>3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  <c r="R13" s="20">
        <f t="shared" si="0"/>
        <v>0</v>
      </c>
      <c r="S13" s="46"/>
    </row>
    <row r="14" spans="1:28" ht="15" thickBot="1" x14ac:dyDescent="0.35">
      <c r="B14" s="62"/>
      <c r="C14" s="62"/>
      <c r="D14" s="77" t="s">
        <v>37</v>
      </c>
      <c r="E14" s="60"/>
      <c r="F14" s="3">
        <f t="shared" ref="F14:R14" si="1">SUM(F8:F13)</f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5">
        <f t="shared" si="1"/>
        <v>0</v>
      </c>
      <c r="R14" s="1">
        <f t="shared" si="1"/>
        <v>0</v>
      </c>
      <c r="S14" s="46"/>
    </row>
    <row r="15" spans="1:28" s="67" customFormat="1" ht="15" thickBot="1" x14ac:dyDescent="0.35">
      <c r="A15" s="46"/>
      <c r="B15" s="62"/>
      <c r="C15" s="62"/>
      <c r="D15" s="60"/>
      <c r="E15" s="6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16.2" thickBot="1" x14ac:dyDescent="0.35">
      <c r="B16" s="129" t="s">
        <v>22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46"/>
    </row>
    <row r="17" spans="2:19" ht="15" thickBot="1" x14ac:dyDescent="0.35">
      <c r="B17" s="80" t="s">
        <v>39</v>
      </c>
      <c r="C17" s="35" t="s">
        <v>21</v>
      </c>
      <c r="D17" s="34" t="s">
        <v>0</v>
      </c>
      <c r="E17" s="35" t="s">
        <v>41</v>
      </c>
      <c r="F17" s="36">
        <v>43831</v>
      </c>
      <c r="G17" s="35">
        <v>43862</v>
      </c>
      <c r="H17" s="35">
        <v>43891</v>
      </c>
      <c r="I17" s="35">
        <v>43922</v>
      </c>
      <c r="J17" s="35">
        <v>43952</v>
      </c>
      <c r="K17" s="35">
        <v>43983</v>
      </c>
      <c r="L17" s="35">
        <v>44013</v>
      </c>
      <c r="M17" s="35">
        <v>44044</v>
      </c>
      <c r="N17" s="35">
        <v>44075</v>
      </c>
      <c r="O17" s="35">
        <v>44105</v>
      </c>
      <c r="P17" s="35">
        <v>44136</v>
      </c>
      <c r="Q17" s="35">
        <v>44166</v>
      </c>
      <c r="R17" s="37" t="s">
        <v>55</v>
      </c>
      <c r="S17" s="46"/>
    </row>
    <row r="18" spans="2:19" outlineLevel="1" x14ac:dyDescent="0.3">
      <c r="B18" s="56">
        <v>1</v>
      </c>
      <c r="C18" s="16" t="s">
        <v>22</v>
      </c>
      <c r="D18" s="57"/>
      <c r="E18" s="57" t="s">
        <v>3</v>
      </c>
      <c r="F18" s="10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  <c r="R18" s="21">
        <f>SUM(F18:Q18)</f>
        <v>0</v>
      </c>
      <c r="S18" s="46"/>
    </row>
    <row r="19" spans="2:19" outlineLevel="1" x14ac:dyDescent="0.3">
      <c r="B19" s="59">
        <v>1</v>
      </c>
      <c r="C19" s="17" t="s">
        <v>22</v>
      </c>
      <c r="D19" s="60"/>
      <c r="E19" s="60" t="s">
        <v>3</v>
      </c>
      <c r="F19" s="108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22">
        <f>SUM(F19:Q19)</f>
        <v>0</v>
      </c>
      <c r="S19" s="46"/>
    </row>
    <row r="20" spans="2:19" outlineLevel="1" x14ac:dyDescent="0.3">
      <c r="B20" s="59">
        <v>1</v>
      </c>
      <c r="C20" s="17" t="s">
        <v>22</v>
      </c>
      <c r="D20" s="60"/>
      <c r="E20" s="60" t="s">
        <v>3</v>
      </c>
      <c r="F20" s="10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22">
        <f>SUM(F20:Q20)</f>
        <v>0</v>
      </c>
      <c r="S20" s="46"/>
    </row>
    <row r="21" spans="2:19" outlineLevel="1" x14ac:dyDescent="0.3">
      <c r="B21" s="59">
        <v>5</v>
      </c>
      <c r="C21" s="17" t="s">
        <v>22</v>
      </c>
      <c r="D21" s="60"/>
      <c r="E21" s="60" t="s">
        <v>3</v>
      </c>
      <c r="F21" s="108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22">
        <f t="shared" ref="R21:R29" si="2">SUM(F21:Q21)</f>
        <v>0</v>
      </c>
      <c r="S21" s="46"/>
    </row>
    <row r="22" spans="2:19" outlineLevel="1" x14ac:dyDescent="0.3">
      <c r="B22" s="59">
        <v>5</v>
      </c>
      <c r="C22" s="17" t="s">
        <v>22</v>
      </c>
      <c r="D22" s="60"/>
      <c r="E22" s="60" t="s">
        <v>3</v>
      </c>
      <c r="F22" s="108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22">
        <f t="shared" si="2"/>
        <v>0</v>
      </c>
      <c r="S22" s="46"/>
    </row>
    <row r="23" spans="2:19" outlineLevel="1" x14ac:dyDescent="0.3">
      <c r="B23" s="59">
        <v>5</v>
      </c>
      <c r="C23" s="17" t="s">
        <v>22</v>
      </c>
      <c r="D23" s="60"/>
      <c r="E23" s="60" t="s">
        <v>3</v>
      </c>
      <c r="F23" s="108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  <c r="R23" s="22">
        <f t="shared" si="2"/>
        <v>0</v>
      </c>
      <c r="S23" s="46"/>
    </row>
    <row r="24" spans="2:19" outlineLevel="1" x14ac:dyDescent="0.3">
      <c r="B24" s="59">
        <v>10</v>
      </c>
      <c r="C24" s="17" t="s">
        <v>22</v>
      </c>
      <c r="D24" s="60"/>
      <c r="E24" s="60" t="s">
        <v>3</v>
      </c>
      <c r="F24" s="108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  <c r="R24" s="22">
        <f t="shared" si="2"/>
        <v>0</v>
      </c>
      <c r="S24" s="46"/>
    </row>
    <row r="25" spans="2:19" outlineLevel="1" x14ac:dyDescent="0.3">
      <c r="B25" s="59">
        <v>10</v>
      </c>
      <c r="C25" s="17" t="s">
        <v>22</v>
      </c>
      <c r="D25" s="60"/>
      <c r="E25" s="60" t="s">
        <v>3</v>
      </c>
      <c r="F25" s="108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5"/>
      <c r="R25" s="22">
        <f t="shared" si="2"/>
        <v>0</v>
      </c>
      <c r="S25" s="46"/>
    </row>
    <row r="26" spans="2:19" outlineLevel="1" x14ac:dyDescent="0.3">
      <c r="B26" s="59">
        <v>10</v>
      </c>
      <c r="C26" s="17" t="s">
        <v>22</v>
      </c>
      <c r="D26" s="60"/>
      <c r="E26" s="60" t="s">
        <v>3</v>
      </c>
      <c r="F26" s="108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22">
        <f t="shared" si="2"/>
        <v>0</v>
      </c>
      <c r="S26" s="46"/>
    </row>
    <row r="27" spans="2:19" outlineLevel="1" x14ac:dyDescent="0.3">
      <c r="B27" s="59">
        <v>15</v>
      </c>
      <c r="C27" s="17" t="s">
        <v>22</v>
      </c>
      <c r="D27" s="60"/>
      <c r="E27" s="60" t="s">
        <v>3</v>
      </c>
      <c r="F27" s="108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22">
        <f t="shared" si="2"/>
        <v>0</v>
      </c>
      <c r="S27" s="46"/>
    </row>
    <row r="28" spans="2:19" outlineLevel="1" x14ac:dyDescent="0.3">
      <c r="B28" s="59">
        <v>15</v>
      </c>
      <c r="C28" s="17" t="s">
        <v>22</v>
      </c>
      <c r="D28" s="60"/>
      <c r="E28" s="60" t="s">
        <v>3</v>
      </c>
      <c r="F28" s="108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22">
        <f t="shared" si="2"/>
        <v>0</v>
      </c>
      <c r="S28" s="46"/>
    </row>
    <row r="29" spans="2:19" outlineLevel="1" x14ac:dyDescent="0.3">
      <c r="B29" s="59">
        <v>15</v>
      </c>
      <c r="C29" s="17" t="s">
        <v>22</v>
      </c>
      <c r="D29" s="60"/>
      <c r="E29" s="60" t="s">
        <v>3</v>
      </c>
      <c r="F29" s="108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22">
        <f t="shared" si="2"/>
        <v>0</v>
      </c>
      <c r="S29" s="46"/>
    </row>
    <row r="30" spans="2:19" outlineLevel="1" x14ac:dyDescent="0.3">
      <c r="B30" s="59">
        <v>20</v>
      </c>
      <c r="C30" s="17" t="s">
        <v>22</v>
      </c>
      <c r="D30" s="60"/>
      <c r="E30" s="60" t="s">
        <v>3</v>
      </c>
      <c r="F30" s="108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22">
        <f>SUM(F30:Q30)</f>
        <v>0</v>
      </c>
      <c r="S30" s="46"/>
    </row>
    <row r="31" spans="2:19" outlineLevel="1" x14ac:dyDescent="0.3">
      <c r="B31" s="59">
        <v>20</v>
      </c>
      <c r="C31" s="17" t="s">
        <v>22</v>
      </c>
      <c r="D31" s="60"/>
      <c r="E31" s="60" t="s">
        <v>3</v>
      </c>
      <c r="F31" s="108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22">
        <f t="shared" ref="R31:R36" si="3">SUM(F31:Q31)</f>
        <v>0</v>
      </c>
      <c r="S31" s="46"/>
    </row>
    <row r="32" spans="2:19" outlineLevel="1" x14ac:dyDescent="0.3">
      <c r="B32" s="59">
        <v>20</v>
      </c>
      <c r="C32" s="17" t="s">
        <v>22</v>
      </c>
      <c r="D32" s="60"/>
      <c r="E32" s="60" t="s">
        <v>3</v>
      </c>
      <c r="F32" s="108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22">
        <f t="shared" si="3"/>
        <v>0</v>
      </c>
      <c r="S32" s="46"/>
    </row>
    <row r="33" spans="2:19" outlineLevel="1" x14ac:dyDescent="0.3">
      <c r="B33" s="59">
        <v>25</v>
      </c>
      <c r="C33" s="17" t="s">
        <v>22</v>
      </c>
      <c r="D33" s="60"/>
      <c r="E33" s="60" t="s">
        <v>3</v>
      </c>
      <c r="F33" s="10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22">
        <f t="shared" si="3"/>
        <v>0</v>
      </c>
      <c r="S33" s="46"/>
    </row>
    <row r="34" spans="2:19" outlineLevel="1" x14ac:dyDescent="0.3">
      <c r="B34" s="59">
        <v>25</v>
      </c>
      <c r="C34" s="17" t="s">
        <v>22</v>
      </c>
      <c r="D34" s="60"/>
      <c r="E34" s="60" t="s">
        <v>3</v>
      </c>
      <c r="F34" s="108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22">
        <f t="shared" si="3"/>
        <v>0</v>
      </c>
      <c r="S34" s="46"/>
    </row>
    <row r="35" spans="2:19" outlineLevel="1" x14ac:dyDescent="0.3">
      <c r="B35" s="59">
        <v>25</v>
      </c>
      <c r="C35" s="17" t="s">
        <v>22</v>
      </c>
      <c r="D35" s="60"/>
      <c r="E35" s="60" t="s">
        <v>3</v>
      </c>
      <c r="F35" s="108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22">
        <f t="shared" si="3"/>
        <v>0</v>
      </c>
      <c r="S35" s="46"/>
    </row>
    <row r="36" spans="2:19" ht="15" outlineLevel="1" thickBot="1" x14ac:dyDescent="0.35">
      <c r="B36" s="63">
        <v>30</v>
      </c>
      <c r="C36" s="113" t="s">
        <v>22</v>
      </c>
      <c r="D36" s="65"/>
      <c r="E36" s="65" t="s">
        <v>3</v>
      </c>
      <c r="F36" s="109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23">
        <f t="shared" si="3"/>
        <v>0</v>
      </c>
      <c r="S36" s="46"/>
    </row>
    <row r="37" spans="2:19" ht="15" thickBot="1" x14ac:dyDescent="0.35">
      <c r="B37" s="46"/>
      <c r="C37" s="46"/>
      <c r="D37" s="15" t="s">
        <v>45</v>
      </c>
      <c r="E37" s="46"/>
      <c r="F37" s="3">
        <f t="shared" ref="F37:R37" si="4">SUM(F18:F36)</f>
        <v>0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5">
        <f t="shared" si="4"/>
        <v>0</v>
      </c>
      <c r="R37" s="2">
        <f t="shared" si="4"/>
        <v>0</v>
      </c>
      <c r="S37" s="46"/>
    </row>
    <row r="38" spans="2:19" ht="15" thickBot="1" x14ac:dyDescent="0.35">
      <c r="B38" s="46"/>
      <c r="C38" s="46"/>
      <c r="D38" s="46"/>
      <c r="E38" s="4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1"/>
      <c r="S38" s="46"/>
    </row>
    <row r="39" spans="2:19" ht="16.2" thickBot="1" x14ac:dyDescent="0.35">
      <c r="B39" s="132" t="s">
        <v>23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4"/>
      <c r="S39" s="46"/>
    </row>
    <row r="40" spans="2:19" ht="15" thickBot="1" x14ac:dyDescent="0.35">
      <c r="B40" s="85" t="s">
        <v>47</v>
      </c>
      <c r="C40" s="39" t="s">
        <v>21</v>
      </c>
      <c r="D40" s="38" t="s">
        <v>0</v>
      </c>
      <c r="E40" s="39" t="s">
        <v>41</v>
      </c>
      <c r="F40" s="40">
        <v>43831</v>
      </c>
      <c r="G40" s="39">
        <v>43862</v>
      </c>
      <c r="H40" s="39">
        <v>43891</v>
      </c>
      <c r="I40" s="39">
        <v>43922</v>
      </c>
      <c r="J40" s="39">
        <v>43952</v>
      </c>
      <c r="K40" s="39">
        <v>43983</v>
      </c>
      <c r="L40" s="39">
        <v>44013</v>
      </c>
      <c r="M40" s="39">
        <v>44044</v>
      </c>
      <c r="N40" s="39">
        <v>44075</v>
      </c>
      <c r="O40" s="39">
        <v>44105</v>
      </c>
      <c r="P40" s="39">
        <v>44136</v>
      </c>
      <c r="Q40" s="39">
        <v>44166</v>
      </c>
      <c r="R40" s="41" t="s">
        <v>55</v>
      </c>
      <c r="S40" s="46"/>
    </row>
    <row r="41" spans="2:19" outlineLevel="1" x14ac:dyDescent="0.3">
      <c r="B41" s="56">
        <v>25</v>
      </c>
      <c r="C41" s="24" t="s">
        <v>23</v>
      </c>
      <c r="D41" s="60"/>
      <c r="E41" s="57" t="s">
        <v>3</v>
      </c>
      <c r="F41" s="107"/>
      <c r="G41" s="88"/>
      <c r="H41" s="88"/>
      <c r="I41" s="88"/>
      <c r="J41" s="88"/>
      <c r="K41" s="88"/>
      <c r="L41" s="88"/>
      <c r="M41" s="88"/>
      <c r="N41" s="88"/>
      <c r="O41" s="88"/>
      <c r="P41" s="115"/>
      <c r="Q41" s="116"/>
      <c r="R41" s="117">
        <f>SUM(F41:Q41)</f>
        <v>0</v>
      </c>
      <c r="S41" s="46"/>
    </row>
    <row r="42" spans="2:19" outlineLevel="1" x14ac:dyDescent="0.3">
      <c r="B42" s="59">
        <v>25</v>
      </c>
      <c r="C42" s="24" t="s">
        <v>23</v>
      </c>
      <c r="D42" s="60"/>
      <c r="E42" s="60" t="s">
        <v>3</v>
      </c>
      <c r="F42" s="108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116"/>
      <c r="R42" s="118">
        <f t="shared" ref="R42:R44" si="5">SUM(F42:Q42)</f>
        <v>0</v>
      </c>
      <c r="S42" s="46"/>
    </row>
    <row r="43" spans="2:19" outlineLevel="1" x14ac:dyDescent="0.3">
      <c r="B43" s="59">
        <v>25</v>
      </c>
      <c r="C43" s="24" t="s">
        <v>23</v>
      </c>
      <c r="D43" s="60"/>
      <c r="E43" s="60" t="s">
        <v>3</v>
      </c>
      <c r="F43" s="108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118">
        <f t="shared" si="5"/>
        <v>0</v>
      </c>
      <c r="S43" s="46"/>
    </row>
    <row r="44" spans="2:19" outlineLevel="1" x14ac:dyDescent="0.3">
      <c r="B44" s="59">
        <v>25</v>
      </c>
      <c r="C44" s="24" t="s">
        <v>23</v>
      </c>
      <c r="D44" s="60"/>
      <c r="E44" s="60" t="s">
        <v>3</v>
      </c>
      <c r="F44" s="112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1"/>
      <c r="R44" s="118">
        <f t="shared" si="5"/>
        <v>0</v>
      </c>
      <c r="S44" s="46"/>
    </row>
    <row r="45" spans="2:19" ht="15" outlineLevel="1" thickBot="1" x14ac:dyDescent="0.35">
      <c r="B45" s="63">
        <v>25</v>
      </c>
      <c r="C45" s="27" t="s">
        <v>23</v>
      </c>
      <c r="D45" s="65"/>
      <c r="E45" s="65" t="s">
        <v>3</v>
      </c>
      <c r="F45" s="109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119">
        <f>SUM(F45:Q45)</f>
        <v>0</v>
      </c>
      <c r="S45" s="46"/>
    </row>
    <row r="46" spans="2:19" ht="15" thickBot="1" x14ac:dyDescent="0.35">
      <c r="B46" s="46"/>
      <c r="C46" s="46"/>
      <c r="D46" s="15" t="s">
        <v>46</v>
      </c>
      <c r="E46" s="46"/>
      <c r="F46" s="3">
        <f t="shared" ref="F46:P46" si="6">SUM(F41:F45)</f>
        <v>0</v>
      </c>
      <c r="G46" s="4">
        <f t="shared" si="6"/>
        <v>0</v>
      </c>
      <c r="H46" s="4">
        <f t="shared" si="6"/>
        <v>0</v>
      </c>
      <c r="I46" s="4">
        <f t="shared" si="6"/>
        <v>0</v>
      </c>
      <c r="J46" s="4">
        <f t="shared" si="6"/>
        <v>0</v>
      </c>
      <c r="K46" s="4">
        <f t="shared" si="6"/>
        <v>0</v>
      </c>
      <c r="L46" s="4">
        <f t="shared" si="6"/>
        <v>0</v>
      </c>
      <c r="M46" s="4">
        <f t="shared" si="6"/>
        <v>0</v>
      </c>
      <c r="N46" s="4">
        <f t="shared" si="6"/>
        <v>0</v>
      </c>
      <c r="O46" s="4">
        <f t="shared" si="6"/>
        <v>0</v>
      </c>
      <c r="P46" s="4">
        <f t="shared" si="6"/>
        <v>0</v>
      </c>
      <c r="Q46" s="5">
        <f>SUM(Q41:Q45)</f>
        <v>0</v>
      </c>
      <c r="R46" s="2">
        <f>SUM(R41:R45)</f>
        <v>0</v>
      </c>
      <c r="S46" s="46"/>
    </row>
    <row r="47" spans="2:19" x14ac:dyDescent="0.3">
      <c r="B47" s="46"/>
      <c r="C47" s="46"/>
      <c r="D47" s="46"/>
      <c r="E47" s="4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  <c r="S47" s="46"/>
    </row>
    <row r="48" spans="2:19" ht="15" thickBot="1" x14ac:dyDescent="0.35">
      <c r="B48" s="46"/>
      <c r="C48" s="46"/>
      <c r="D48" s="46"/>
      <c r="E48" s="4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1"/>
      <c r="S48" s="46"/>
    </row>
    <row r="49" spans="2:21" ht="15" thickBot="1" x14ac:dyDescent="0.35">
      <c r="B49" s="69" t="s">
        <v>12</v>
      </c>
      <c r="C49" s="70"/>
      <c r="D49" s="70"/>
      <c r="E49" s="70"/>
      <c r="F49" s="12">
        <v>0</v>
      </c>
      <c r="G49" s="13">
        <f>F50</f>
        <v>0</v>
      </c>
      <c r="H49" s="13">
        <f t="shared" ref="H49:Q49" si="7">G50</f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>O50</f>
        <v>0</v>
      </c>
      <c r="Q49" s="14">
        <f t="shared" si="7"/>
        <v>0</v>
      </c>
      <c r="R49" s="71">
        <f>Q49</f>
        <v>0</v>
      </c>
      <c r="S49" s="46"/>
    </row>
    <row r="50" spans="2:21" ht="15" thickBot="1" x14ac:dyDescent="0.35">
      <c r="B50" s="69" t="s">
        <v>11</v>
      </c>
      <c r="C50" s="70"/>
      <c r="D50" s="70"/>
      <c r="E50" s="72"/>
      <c r="F50" s="73">
        <f>F49+F14-F37-F46</f>
        <v>0</v>
      </c>
      <c r="G50" s="74">
        <f t="shared" ref="G50:Q50" si="8">F50+G14-G37-G46</f>
        <v>0</v>
      </c>
      <c r="H50" s="74">
        <f t="shared" si="8"/>
        <v>0</v>
      </c>
      <c r="I50" s="74">
        <f t="shared" si="8"/>
        <v>0</v>
      </c>
      <c r="J50" s="74">
        <f t="shared" si="8"/>
        <v>0</v>
      </c>
      <c r="K50" s="74">
        <f t="shared" si="8"/>
        <v>0</v>
      </c>
      <c r="L50" s="74">
        <f t="shared" si="8"/>
        <v>0</v>
      </c>
      <c r="M50" s="74">
        <f t="shared" si="8"/>
        <v>0</v>
      </c>
      <c r="N50" s="74">
        <f t="shared" si="8"/>
        <v>0</v>
      </c>
      <c r="O50" s="74">
        <f>N50+O14-O37-O46</f>
        <v>0</v>
      </c>
      <c r="P50" s="74">
        <f>O50+P14-P37-P46</f>
        <v>0</v>
      </c>
      <c r="Q50" s="78">
        <f t="shared" si="8"/>
        <v>0</v>
      </c>
      <c r="R50" s="75">
        <f>Q50</f>
        <v>0</v>
      </c>
      <c r="S50" s="46"/>
    </row>
    <row r="51" spans="2:2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2:2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21" ht="15" thickBot="1" x14ac:dyDescent="0.3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U53" s="79"/>
    </row>
    <row r="54" spans="2:21" ht="15" thickBot="1" x14ac:dyDescent="0.35">
      <c r="B54" s="135" t="s">
        <v>51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S54" s="46"/>
      <c r="T54" s="79"/>
    </row>
    <row r="55" spans="2:21" ht="16.2" thickBot="1" x14ac:dyDescent="0.35">
      <c r="B55" s="138" t="s">
        <v>52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46"/>
    </row>
    <row r="56" spans="2:21" ht="15" outlineLevel="1" thickBot="1" x14ac:dyDescent="0.35">
      <c r="B56" s="82" t="s">
        <v>39</v>
      </c>
      <c r="C56" s="42"/>
      <c r="D56" s="42" t="s">
        <v>0</v>
      </c>
      <c r="E56" s="42" t="s">
        <v>41</v>
      </c>
      <c r="F56" s="43">
        <v>43831</v>
      </c>
      <c r="G56" s="44">
        <v>43862</v>
      </c>
      <c r="H56" s="44">
        <v>43891</v>
      </c>
      <c r="I56" s="44">
        <v>43922</v>
      </c>
      <c r="J56" s="44">
        <v>43952</v>
      </c>
      <c r="K56" s="44">
        <v>43983</v>
      </c>
      <c r="L56" s="44">
        <v>44013</v>
      </c>
      <c r="M56" s="44">
        <v>44044</v>
      </c>
      <c r="N56" s="44">
        <v>44075</v>
      </c>
      <c r="O56" s="44">
        <v>44105</v>
      </c>
      <c r="P56" s="44">
        <v>44136</v>
      </c>
      <c r="Q56" s="44">
        <v>44166</v>
      </c>
      <c r="R56" s="45" t="s">
        <v>55</v>
      </c>
      <c r="S56" s="46"/>
    </row>
    <row r="57" spans="2:21" outlineLevel="1" x14ac:dyDescent="0.3">
      <c r="B57" s="56">
        <v>10</v>
      </c>
      <c r="C57" s="28" t="s">
        <v>4</v>
      </c>
      <c r="D57" s="57"/>
      <c r="E57" s="57" t="s">
        <v>27</v>
      </c>
      <c r="F57" s="107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90"/>
      <c r="R57" s="120">
        <f>SUM(F57:Q57)</f>
        <v>0</v>
      </c>
      <c r="S57" s="46"/>
    </row>
    <row r="58" spans="2:21" outlineLevel="1" x14ac:dyDescent="0.3">
      <c r="B58" s="59">
        <v>10</v>
      </c>
      <c r="C58" s="29" t="s">
        <v>4</v>
      </c>
      <c r="D58" s="60"/>
      <c r="E58" s="60" t="s">
        <v>27</v>
      </c>
      <c r="F58" s="108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121">
        <f>SUM(F58:Q58)</f>
        <v>0</v>
      </c>
      <c r="S58" s="46"/>
    </row>
    <row r="59" spans="2:21" outlineLevel="1" x14ac:dyDescent="0.3">
      <c r="B59" s="59">
        <v>10</v>
      </c>
      <c r="C59" s="29" t="s">
        <v>4</v>
      </c>
      <c r="D59" s="60"/>
      <c r="E59" s="60" t="s">
        <v>27</v>
      </c>
      <c r="F59" s="108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121">
        <f>SUM(F59:Q59)</f>
        <v>0</v>
      </c>
      <c r="S59" s="46"/>
    </row>
    <row r="60" spans="2:21" outlineLevel="1" x14ac:dyDescent="0.3">
      <c r="B60" s="59">
        <v>10</v>
      </c>
      <c r="C60" s="29" t="s">
        <v>4</v>
      </c>
      <c r="D60" s="60"/>
      <c r="E60" s="60" t="s">
        <v>27</v>
      </c>
      <c r="F60" s="108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121">
        <f t="shared" ref="R60:R69" si="9">SUM(F60:Q60)</f>
        <v>0</v>
      </c>
      <c r="S60" s="46"/>
    </row>
    <row r="61" spans="2:21" outlineLevel="1" x14ac:dyDescent="0.3">
      <c r="B61" s="59">
        <v>10</v>
      </c>
      <c r="C61" s="29" t="s">
        <v>4</v>
      </c>
      <c r="D61" s="60"/>
      <c r="E61" s="60" t="s">
        <v>27</v>
      </c>
      <c r="F61" s="108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121">
        <f t="shared" si="9"/>
        <v>0</v>
      </c>
      <c r="S61" s="46"/>
    </row>
    <row r="62" spans="2:21" outlineLevel="1" x14ac:dyDescent="0.3">
      <c r="B62" s="59">
        <v>10</v>
      </c>
      <c r="C62" s="29" t="s">
        <v>4</v>
      </c>
      <c r="D62" s="60"/>
      <c r="E62" s="60" t="s">
        <v>27</v>
      </c>
      <c r="F62" s="108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121">
        <f t="shared" si="9"/>
        <v>0</v>
      </c>
      <c r="S62" s="46"/>
    </row>
    <row r="63" spans="2:21" outlineLevel="1" x14ac:dyDescent="0.3">
      <c r="B63" s="59">
        <v>10</v>
      </c>
      <c r="C63" s="29" t="s">
        <v>4</v>
      </c>
      <c r="D63" s="60"/>
      <c r="E63" s="60" t="s">
        <v>27</v>
      </c>
      <c r="F63" s="108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121">
        <f t="shared" si="9"/>
        <v>0</v>
      </c>
      <c r="S63" s="46"/>
    </row>
    <row r="64" spans="2:21" outlineLevel="1" x14ac:dyDescent="0.3">
      <c r="B64" s="59">
        <v>10</v>
      </c>
      <c r="C64" s="29" t="s">
        <v>4</v>
      </c>
      <c r="D64" s="60"/>
      <c r="E64" s="60" t="s">
        <v>27</v>
      </c>
      <c r="F64" s="108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121">
        <f t="shared" si="9"/>
        <v>0</v>
      </c>
      <c r="S64" s="46"/>
    </row>
    <row r="65" spans="2:19" outlineLevel="1" x14ac:dyDescent="0.3">
      <c r="B65" s="59">
        <v>10</v>
      </c>
      <c r="C65" s="29" t="s">
        <v>4</v>
      </c>
      <c r="D65" s="60"/>
      <c r="E65" s="60" t="s">
        <v>27</v>
      </c>
      <c r="F65" s="108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121">
        <f t="shared" si="9"/>
        <v>0</v>
      </c>
      <c r="S65" s="46"/>
    </row>
    <row r="66" spans="2:19" outlineLevel="1" x14ac:dyDescent="0.3">
      <c r="B66" s="59">
        <v>10</v>
      </c>
      <c r="C66" s="29" t="s">
        <v>4</v>
      </c>
      <c r="D66" s="60"/>
      <c r="E66" s="60" t="s">
        <v>27</v>
      </c>
      <c r="F66" s="108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121">
        <f t="shared" si="9"/>
        <v>0</v>
      </c>
      <c r="S66" s="46"/>
    </row>
    <row r="67" spans="2:19" outlineLevel="1" x14ac:dyDescent="0.3">
      <c r="B67" s="59">
        <v>10</v>
      </c>
      <c r="C67" s="29" t="s">
        <v>4</v>
      </c>
      <c r="D67" s="60"/>
      <c r="E67" s="60" t="s">
        <v>27</v>
      </c>
      <c r="F67" s="108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121">
        <f t="shared" si="9"/>
        <v>0</v>
      </c>
      <c r="S67" s="46"/>
    </row>
    <row r="68" spans="2:19" outlineLevel="1" x14ac:dyDescent="0.3">
      <c r="B68" s="59">
        <v>10</v>
      </c>
      <c r="C68" s="29" t="s">
        <v>4</v>
      </c>
      <c r="D68" s="60"/>
      <c r="E68" s="60" t="s">
        <v>27</v>
      </c>
      <c r="F68" s="108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121">
        <f t="shared" si="9"/>
        <v>0</v>
      </c>
      <c r="S68" s="46"/>
    </row>
    <row r="69" spans="2:19" ht="15" outlineLevel="1" thickBot="1" x14ac:dyDescent="0.35">
      <c r="B69" s="63">
        <v>10</v>
      </c>
      <c r="C69" s="30" t="s">
        <v>4</v>
      </c>
      <c r="D69" s="65"/>
      <c r="E69" s="65" t="s">
        <v>27</v>
      </c>
      <c r="F69" s="10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9"/>
      <c r="R69" s="122">
        <f t="shared" si="9"/>
        <v>0</v>
      </c>
      <c r="S69" s="46"/>
    </row>
    <row r="70" spans="2:19" ht="15" outlineLevel="1" thickBot="1" x14ac:dyDescent="0.35">
      <c r="B70" s="62"/>
      <c r="C70" s="46"/>
      <c r="D70" s="15" t="s">
        <v>53</v>
      </c>
      <c r="E70" s="46"/>
      <c r="F70" s="83">
        <f>SUM(F57:F69)</f>
        <v>0</v>
      </c>
      <c r="G70" s="8">
        <f t="shared" ref="G70:P70" si="10">SUM(G57:G69)</f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>SUM(M57:M69)</f>
        <v>0</v>
      </c>
      <c r="N70" s="8">
        <f t="shared" si="10"/>
        <v>0</v>
      </c>
      <c r="O70" s="8">
        <f t="shared" si="10"/>
        <v>0</v>
      </c>
      <c r="P70" s="8">
        <f t="shared" si="10"/>
        <v>0</v>
      </c>
      <c r="Q70" s="84">
        <f>SUM(Q57:Q69)</f>
        <v>0</v>
      </c>
      <c r="R70" s="2">
        <f>SUM(R57:R69)</f>
        <v>0</v>
      </c>
      <c r="S70" s="46"/>
    </row>
    <row r="71" spans="2:19" s="46" customFormat="1" x14ac:dyDescent="0.3"/>
    <row r="72" spans="2:19" s="46" customFormat="1" x14ac:dyDescent="0.3"/>
    <row r="73" spans="2:19" s="46" customFormat="1" x14ac:dyDescent="0.3"/>
    <row r="74" spans="2:19" s="46" customFormat="1" x14ac:dyDescent="0.3"/>
    <row r="75" spans="2:19" s="46" customFormat="1" x14ac:dyDescent="0.3"/>
    <row r="76" spans="2:19" s="46" customFormat="1" x14ac:dyDescent="0.3"/>
    <row r="77" spans="2:19" s="46" customFormat="1" x14ac:dyDescent="0.3"/>
    <row r="78" spans="2:19" s="46" customFormat="1" x14ac:dyDescent="0.3"/>
    <row r="79" spans="2:19" s="46" customFormat="1" x14ac:dyDescent="0.3"/>
    <row r="80" spans="2:19" s="46" customFormat="1" x14ac:dyDescent="0.3"/>
    <row r="81" s="46" customFormat="1" x14ac:dyDescent="0.3"/>
    <row r="82" s="46" customFormat="1" x14ac:dyDescent="0.3"/>
    <row r="83" s="46" customFormat="1" x14ac:dyDescent="0.3"/>
    <row r="84" s="46" customFormat="1" x14ac:dyDescent="0.3"/>
    <row r="85" s="46" customFormat="1" x14ac:dyDescent="0.3"/>
    <row r="86" s="46" customFormat="1" x14ac:dyDescent="0.3"/>
    <row r="87" s="46" customFormat="1" x14ac:dyDescent="0.3"/>
    <row r="88" s="46" customFormat="1" x14ac:dyDescent="0.3"/>
    <row r="89" s="46" customFormat="1" x14ac:dyDescent="0.3"/>
    <row r="90" s="46" customFormat="1" x14ac:dyDescent="0.3"/>
    <row r="91" s="46" customFormat="1" x14ac:dyDescent="0.3"/>
    <row r="92" s="46" customFormat="1" x14ac:dyDescent="0.3"/>
    <row r="93" s="46" customFormat="1" x14ac:dyDescent="0.3"/>
    <row r="94" s="46" customFormat="1" x14ac:dyDescent="0.3"/>
    <row r="95" s="46" customFormat="1" x14ac:dyDescent="0.3"/>
    <row r="96" s="46" customFormat="1" x14ac:dyDescent="0.3"/>
    <row r="97" spans="19:19" s="46" customFormat="1" x14ac:dyDescent="0.3"/>
    <row r="98" spans="19:19" s="46" customFormat="1" x14ac:dyDescent="0.3"/>
    <row r="99" spans="19:19" s="46" customFormat="1" x14ac:dyDescent="0.3"/>
    <row r="100" spans="19:19" s="46" customFormat="1" x14ac:dyDescent="0.3"/>
    <row r="101" spans="19:19" s="46" customFormat="1" x14ac:dyDescent="0.3"/>
    <row r="102" spans="19:19" s="46" customFormat="1" x14ac:dyDescent="0.3"/>
    <row r="103" spans="19:19" s="46" customFormat="1" x14ac:dyDescent="0.3"/>
    <row r="104" spans="19:19" s="46" customFormat="1" x14ac:dyDescent="0.3"/>
    <row r="105" spans="19:19" s="46" customFormat="1" x14ac:dyDescent="0.3"/>
    <row r="106" spans="19:19" x14ac:dyDescent="0.3">
      <c r="S106" s="46"/>
    </row>
    <row r="107" spans="19:19" x14ac:dyDescent="0.3">
      <c r="S107" s="46"/>
    </row>
    <row r="108" spans="19:19" x14ac:dyDescent="0.3">
      <c r="S108" s="46"/>
    </row>
    <row r="109" spans="19:19" x14ac:dyDescent="0.3">
      <c r="S109" s="46"/>
    </row>
    <row r="110" spans="19:19" x14ac:dyDescent="0.3">
      <c r="S110" s="46"/>
    </row>
    <row r="111" spans="19:19" x14ac:dyDescent="0.3">
      <c r="S111" s="46"/>
    </row>
    <row r="112" spans="19:19" x14ac:dyDescent="0.3">
      <c r="S112" s="46"/>
    </row>
    <row r="113" spans="19:19" x14ac:dyDescent="0.3">
      <c r="S113" s="46"/>
    </row>
  </sheetData>
  <mergeCells count="5">
    <mergeCell ref="B6:R6"/>
    <mergeCell ref="B16:R16"/>
    <mergeCell ref="B39:R39"/>
    <mergeCell ref="B54:R54"/>
    <mergeCell ref="B55:R5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rowBreaks count="1" manualBreakCount="1">
    <brk id="52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3"/>
  <sheetViews>
    <sheetView tabSelected="1" zoomScaleNormal="100" workbookViewId="0">
      <selection activeCell="K72" sqref="K72"/>
    </sheetView>
  </sheetViews>
  <sheetFormatPr defaultColWidth="9.109375" defaultRowHeight="14.4" outlineLevelRow="1" x14ac:dyDescent="0.3"/>
  <cols>
    <col min="1" max="1" width="1.6640625" style="46" customWidth="1"/>
    <col min="2" max="2" width="12.88671875" style="52" customWidth="1"/>
    <col min="3" max="3" width="16.33203125" style="52" bestFit="1" customWidth="1"/>
    <col min="4" max="4" width="18.109375" style="52" customWidth="1"/>
    <col min="5" max="5" width="6.33203125" style="52" customWidth="1"/>
    <col min="6" max="8" width="9" style="52" bestFit="1" customWidth="1"/>
    <col min="9" max="9" width="9" style="52" customWidth="1"/>
    <col min="10" max="12" width="9" style="52" bestFit="1" customWidth="1"/>
    <col min="13" max="13" width="9.44140625" style="52" customWidth="1"/>
    <col min="14" max="16" width="9" style="52" bestFit="1" customWidth="1"/>
    <col min="17" max="17" width="9.44140625" style="52" customWidth="1"/>
    <col min="18" max="18" width="10.88671875" style="52" customWidth="1"/>
    <col min="19" max="19" width="5.44140625" style="52" customWidth="1"/>
    <col min="20" max="28" width="9.109375" style="46"/>
    <col min="29" max="16384" width="9.109375" style="52"/>
  </cols>
  <sheetData>
    <row r="1" spans="1:28" s="46" customFormat="1" ht="36.6" x14ac:dyDescent="0.5">
      <c r="B1" s="76" t="s">
        <v>56</v>
      </c>
      <c r="C1" s="10"/>
    </row>
    <row r="2" spans="1:28" s="46" customFormat="1" ht="15" customHeight="1" x14ac:dyDescent="0.5">
      <c r="B2" s="76"/>
      <c r="C2" s="10"/>
    </row>
    <row r="3" spans="1:28" s="46" customFormat="1" x14ac:dyDescent="0.3">
      <c r="B3" s="15" t="s">
        <v>18</v>
      </c>
      <c r="C3" s="47"/>
      <c r="F3" s="48"/>
      <c r="G3" s="49" t="s">
        <v>9</v>
      </c>
      <c r="J3" s="50"/>
      <c r="K3" s="49" t="s">
        <v>10</v>
      </c>
      <c r="N3" s="51"/>
      <c r="O3" s="49" t="s">
        <v>13</v>
      </c>
      <c r="Q3" s="49"/>
    </row>
    <row r="4" spans="1:28" x14ac:dyDescent="0.3">
      <c r="B4" s="15"/>
      <c r="C4" s="46"/>
      <c r="E4" s="46"/>
      <c r="F4" s="53"/>
      <c r="G4" s="49" t="s">
        <v>26</v>
      </c>
      <c r="I4" s="46"/>
      <c r="J4" s="54"/>
      <c r="K4" s="49" t="s">
        <v>1</v>
      </c>
      <c r="L4" s="46"/>
      <c r="M4" s="46"/>
      <c r="N4" s="47"/>
      <c r="O4" s="55" t="s">
        <v>20</v>
      </c>
      <c r="P4" s="46"/>
      <c r="Q4" s="55"/>
      <c r="R4" s="46"/>
    </row>
    <row r="5" spans="1:28" ht="15" thickBot="1" x14ac:dyDescent="0.3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8" ht="16.2" thickBot="1" x14ac:dyDescent="0.35">
      <c r="B6" s="126" t="s">
        <v>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S6" s="46"/>
    </row>
    <row r="7" spans="1:28" ht="15" thickBot="1" x14ac:dyDescent="0.35">
      <c r="B7" s="31" t="s">
        <v>40</v>
      </c>
      <c r="C7" s="32" t="s">
        <v>21</v>
      </c>
      <c r="D7" s="32" t="s">
        <v>0</v>
      </c>
      <c r="E7" s="32" t="s">
        <v>41</v>
      </c>
      <c r="F7" s="31">
        <v>44197</v>
      </c>
      <c r="G7" s="32">
        <v>44228</v>
      </c>
      <c r="H7" s="32">
        <v>44256</v>
      </c>
      <c r="I7" s="32">
        <v>44287</v>
      </c>
      <c r="J7" s="32">
        <v>44317</v>
      </c>
      <c r="K7" s="32">
        <v>44348</v>
      </c>
      <c r="L7" s="32">
        <v>44378</v>
      </c>
      <c r="M7" s="32">
        <v>44409</v>
      </c>
      <c r="N7" s="32">
        <v>44440</v>
      </c>
      <c r="O7" s="32">
        <v>44470</v>
      </c>
      <c r="P7" s="32">
        <v>44501</v>
      </c>
      <c r="Q7" s="32">
        <v>44531</v>
      </c>
      <c r="R7" s="33" t="s">
        <v>57</v>
      </c>
      <c r="S7" s="46"/>
    </row>
    <row r="8" spans="1:28" outlineLevel="1" x14ac:dyDescent="0.3">
      <c r="B8" s="56">
        <v>1</v>
      </c>
      <c r="C8" s="25" t="s">
        <v>6</v>
      </c>
      <c r="D8" s="57"/>
      <c r="E8" s="58" t="s">
        <v>3</v>
      </c>
      <c r="F8" s="107"/>
      <c r="G8" s="88"/>
      <c r="H8" s="88"/>
      <c r="I8" s="88"/>
      <c r="J8" s="89"/>
      <c r="K8" s="88"/>
      <c r="L8" s="88"/>
      <c r="M8" s="88"/>
      <c r="N8" s="88"/>
      <c r="O8" s="88"/>
      <c r="P8" s="88"/>
      <c r="Q8" s="90"/>
      <c r="R8" s="18">
        <f>SUM(F8:Q8)</f>
        <v>0</v>
      </c>
      <c r="S8" s="46"/>
    </row>
    <row r="9" spans="1:28" outlineLevel="1" x14ac:dyDescent="0.3">
      <c r="B9" s="59">
        <v>15</v>
      </c>
      <c r="C9" s="26" t="s">
        <v>6</v>
      </c>
      <c r="D9" s="60"/>
      <c r="E9" s="61" t="s">
        <v>3</v>
      </c>
      <c r="F9" s="108"/>
      <c r="G9" s="94"/>
      <c r="H9" s="94"/>
      <c r="I9" s="93"/>
      <c r="J9" s="94"/>
      <c r="K9" s="94"/>
      <c r="L9" s="94"/>
      <c r="M9" s="94"/>
      <c r="N9" s="94"/>
      <c r="O9" s="94"/>
      <c r="P9" s="94"/>
      <c r="Q9" s="95"/>
      <c r="R9" s="19">
        <f t="shared" ref="R9:R13" si="0">SUM(F9:Q9)</f>
        <v>0</v>
      </c>
      <c r="S9" s="46"/>
    </row>
    <row r="10" spans="1:28" outlineLevel="1" x14ac:dyDescent="0.3">
      <c r="B10" s="59"/>
      <c r="C10" s="26" t="s">
        <v>6</v>
      </c>
      <c r="D10" s="60"/>
      <c r="E10" s="61" t="s">
        <v>3</v>
      </c>
      <c r="F10" s="108"/>
      <c r="G10" s="94"/>
      <c r="H10" s="94"/>
      <c r="I10" s="93"/>
      <c r="J10" s="94"/>
      <c r="K10" s="94"/>
      <c r="L10" s="94"/>
      <c r="M10" s="94"/>
      <c r="N10" s="94"/>
      <c r="O10" s="94"/>
      <c r="P10" s="94"/>
      <c r="Q10" s="95"/>
      <c r="R10" s="19">
        <f t="shared" si="0"/>
        <v>0</v>
      </c>
      <c r="S10" s="46"/>
    </row>
    <row r="11" spans="1:28" outlineLevel="1" x14ac:dyDescent="0.3">
      <c r="B11" s="59"/>
      <c r="C11" s="26" t="s">
        <v>6</v>
      </c>
      <c r="D11" s="60"/>
      <c r="E11" s="61" t="s">
        <v>3</v>
      </c>
      <c r="F11" s="108"/>
      <c r="G11" s="94"/>
      <c r="H11" s="94"/>
      <c r="I11" s="93"/>
      <c r="J11" s="94"/>
      <c r="K11" s="94"/>
      <c r="L11" s="94"/>
      <c r="M11" s="94"/>
      <c r="N11" s="94"/>
      <c r="O11" s="94"/>
      <c r="P11" s="94"/>
      <c r="Q11" s="95"/>
      <c r="R11" s="19">
        <f t="shared" si="0"/>
        <v>0</v>
      </c>
      <c r="S11" s="46"/>
    </row>
    <row r="12" spans="1:28" outlineLevel="1" x14ac:dyDescent="0.3">
      <c r="B12" s="59"/>
      <c r="C12" s="26" t="s">
        <v>6</v>
      </c>
      <c r="D12" s="60"/>
      <c r="E12" s="61" t="s">
        <v>3</v>
      </c>
      <c r="F12" s="108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  <c r="R12" s="19">
        <f t="shared" si="0"/>
        <v>0</v>
      </c>
      <c r="S12" s="46"/>
    </row>
    <row r="13" spans="1:28" ht="15" outlineLevel="1" thickBot="1" x14ac:dyDescent="0.35">
      <c r="B13" s="63"/>
      <c r="C13" s="114" t="s">
        <v>6</v>
      </c>
      <c r="D13" s="65"/>
      <c r="E13" s="66" t="s">
        <v>3</v>
      </c>
      <c r="F13" s="109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  <c r="R13" s="20">
        <f t="shared" si="0"/>
        <v>0</v>
      </c>
      <c r="S13" s="46"/>
    </row>
    <row r="14" spans="1:28" ht="15" thickBot="1" x14ac:dyDescent="0.35">
      <c r="B14" s="62"/>
      <c r="C14" s="62"/>
      <c r="D14" s="77" t="s">
        <v>37</v>
      </c>
      <c r="E14" s="60"/>
      <c r="F14" s="3">
        <f t="shared" ref="F14:R14" si="1">SUM(F8:F13)</f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5">
        <f t="shared" si="1"/>
        <v>0</v>
      </c>
      <c r="R14" s="1">
        <f t="shared" si="1"/>
        <v>0</v>
      </c>
      <c r="S14" s="46"/>
    </row>
    <row r="15" spans="1:28" s="67" customFormat="1" ht="15" thickBot="1" x14ac:dyDescent="0.35">
      <c r="A15" s="46"/>
      <c r="B15" s="62"/>
      <c r="C15" s="62"/>
      <c r="D15" s="60"/>
      <c r="E15" s="6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16.2" thickBot="1" x14ac:dyDescent="0.35">
      <c r="B16" s="129" t="s">
        <v>22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46"/>
    </row>
    <row r="17" spans="2:19" ht="15" thickBot="1" x14ac:dyDescent="0.35">
      <c r="B17" s="80" t="s">
        <v>39</v>
      </c>
      <c r="C17" s="35" t="s">
        <v>21</v>
      </c>
      <c r="D17" s="34" t="s">
        <v>0</v>
      </c>
      <c r="E17" s="35" t="s">
        <v>41</v>
      </c>
      <c r="F17" s="36">
        <v>44197</v>
      </c>
      <c r="G17" s="35">
        <v>44228</v>
      </c>
      <c r="H17" s="35">
        <v>44256</v>
      </c>
      <c r="I17" s="35">
        <v>44287</v>
      </c>
      <c r="J17" s="35">
        <v>44317</v>
      </c>
      <c r="K17" s="35">
        <v>44348</v>
      </c>
      <c r="L17" s="35">
        <v>44378</v>
      </c>
      <c r="M17" s="35">
        <v>44409</v>
      </c>
      <c r="N17" s="35">
        <v>44440</v>
      </c>
      <c r="O17" s="35">
        <v>44470</v>
      </c>
      <c r="P17" s="35">
        <v>44501</v>
      </c>
      <c r="Q17" s="35">
        <v>44531</v>
      </c>
      <c r="R17" s="37" t="s">
        <v>57</v>
      </c>
      <c r="S17" s="46"/>
    </row>
    <row r="18" spans="2:19" outlineLevel="1" x14ac:dyDescent="0.3">
      <c r="B18" s="56">
        <v>1</v>
      </c>
      <c r="C18" s="16" t="s">
        <v>22</v>
      </c>
      <c r="D18" s="57"/>
      <c r="E18" s="57" t="s">
        <v>3</v>
      </c>
      <c r="F18" s="10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  <c r="R18" s="21">
        <f>SUM(F18:Q18)</f>
        <v>0</v>
      </c>
      <c r="S18" s="46"/>
    </row>
    <row r="19" spans="2:19" outlineLevel="1" x14ac:dyDescent="0.3">
      <c r="B19" s="59">
        <v>1</v>
      </c>
      <c r="C19" s="17" t="s">
        <v>22</v>
      </c>
      <c r="D19" s="60"/>
      <c r="E19" s="60" t="s">
        <v>3</v>
      </c>
      <c r="F19" s="108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22">
        <f>SUM(F19:Q19)</f>
        <v>0</v>
      </c>
      <c r="S19" s="46"/>
    </row>
    <row r="20" spans="2:19" outlineLevel="1" x14ac:dyDescent="0.3">
      <c r="B20" s="59">
        <v>1</v>
      </c>
      <c r="C20" s="17" t="s">
        <v>22</v>
      </c>
      <c r="D20" s="60"/>
      <c r="E20" s="60" t="s">
        <v>3</v>
      </c>
      <c r="F20" s="10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22">
        <f>SUM(F20:Q20)</f>
        <v>0</v>
      </c>
      <c r="S20" s="46"/>
    </row>
    <row r="21" spans="2:19" outlineLevel="1" x14ac:dyDescent="0.3">
      <c r="B21" s="59">
        <v>5</v>
      </c>
      <c r="C21" s="17" t="s">
        <v>22</v>
      </c>
      <c r="D21" s="60"/>
      <c r="E21" s="60" t="s">
        <v>3</v>
      </c>
      <c r="F21" s="108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  <c r="R21" s="22">
        <f>SUM(F21:Q21)</f>
        <v>0</v>
      </c>
      <c r="S21" s="46"/>
    </row>
    <row r="22" spans="2:19" outlineLevel="1" x14ac:dyDescent="0.3">
      <c r="B22" s="59">
        <v>5</v>
      </c>
      <c r="C22" s="17" t="s">
        <v>22</v>
      </c>
      <c r="D22" s="60"/>
      <c r="E22" s="60" t="s">
        <v>3</v>
      </c>
      <c r="F22" s="108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22">
        <f t="shared" ref="R22:R29" si="2">SUM(F22:Q22)</f>
        <v>0</v>
      </c>
      <c r="S22" s="46"/>
    </row>
    <row r="23" spans="2:19" outlineLevel="1" x14ac:dyDescent="0.3">
      <c r="B23" s="59">
        <v>5</v>
      </c>
      <c r="C23" s="17" t="s">
        <v>22</v>
      </c>
      <c r="D23" s="60"/>
      <c r="E23" s="60" t="s">
        <v>3</v>
      </c>
      <c r="F23" s="108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  <c r="R23" s="22">
        <f t="shared" si="2"/>
        <v>0</v>
      </c>
      <c r="S23" s="46"/>
    </row>
    <row r="24" spans="2:19" outlineLevel="1" x14ac:dyDescent="0.3">
      <c r="B24" s="59">
        <v>10</v>
      </c>
      <c r="C24" s="17" t="s">
        <v>22</v>
      </c>
      <c r="D24" s="60"/>
      <c r="E24" s="60" t="s">
        <v>3</v>
      </c>
      <c r="F24" s="108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  <c r="R24" s="22">
        <f t="shared" si="2"/>
        <v>0</v>
      </c>
      <c r="S24" s="46"/>
    </row>
    <row r="25" spans="2:19" outlineLevel="1" x14ac:dyDescent="0.3">
      <c r="B25" s="59">
        <v>10</v>
      </c>
      <c r="C25" s="17" t="s">
        <v>22</v>
      </c>
      <c r="D25" s="60"/>
      <c r="E25" s="60" t="s">
        <v>3</v>
      </c>
      <c r="F25" s="108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5"/>
      <c r="R25" s="22">
        <f t="shared" si="2"/>
        <v>0</v>
      </c>
      <c r="S25" s="46"/>
    </row>
    <row r="26" spans="2:19" outlineLevel="1" x14ac:dyDescent="0.3">
      <c r="B26" s="59">
        <v>10</v>
      </c>
      <c r="C26" s="17" t="s">
        <v>22</v>
      </c>
      <c r="D26" s="60"/>
      <c r="E26" s="60" t="s">
        <v>3</v>
      </c>
      <c r="F26" s="108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22">
        <f t="shared" si="2"/>
        <v>0</v>
      </c>
      <c r="S26" s="46"/>
    </row>
    <row r="27" spans="2:19" outlineLevel="1" x14ac:dyDescent="0.3">
      <c r="B27" s="59">
        <v>15</v>
      </c>
      <c r="C27" s="17" t="s">
        <v>22</v>
      </c>
      <c r="D27" s="60"/>
      <c r="E27" s="60" t="s">
        <v>3</v>
      </c>
      <c r="F27" s="108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22">
        <f t="shared" si="2"/>
        <v>0</v>
      </c>
      <c r="S27" s="46"/>
    </row>
    <row r="28" spans="2:19" outlineLevel="1" x14ac:dyDescent="0.3">
      <c r="B28" s="59">
        <v>15</v>
      </c>
      <c r="C28" s="17" t="s">
        <v>22</v>
      </c>
      <c r="D28" s="60"/>
      <c r="E28" s="60" t="s">
        <v>3</v>
      </c>
      <c r="F28" s="108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22">
        <f t="shared" si="2"/>
        <v>0</v>
      </c>
      <c r="S28" s="46"/>
    </row>
    <row r="29" spans="2:19" outlineLevel="1" x14ac:dyDescent="0.3">
      <c r="B29" s="59">
        <v>15</v>
      </c>
      <c r="C29" s="17" t="s">
        <v>22</v>
      </c>
      <c r="D29" s="60"/>
      <c r="E29" s="60" t="s">
        <v>3</v>
      </c>
      <c r="F29" s="108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22">
        <f t="shared" si="2"/>
        <v>0</v>
      </c>
      <c r="S29" s="46"/>
    </row>
    <row r="30" spans="2:19" outlineLevel="1" x14ac:dyDescent="0.3">
      <c r="B30" s="59">
        <v>20</v>
      </c>
      <c r="C30" s="17" t="s">
        <v>22</v>
      </c>
      <c r="D30" s="60"/>
      <c r="E30" s="60" t="s">
        <v>3</v>
      </c>
      <c r="F30" s="108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22">
        <f>SUM(F30:Q30)</f>
        <v>0</v>
      </c>
      <c r="S30" s="46"/>
    </row>
    <row r="31" spans="2:19" outlineLevel="1" x14ac:dyDescent="0.3">
      <c r="B31" s="59">
        <v>20</v>
      </c>
      <c r="C31" s="17" t="s">
        <v>22</v>
      </c>
      <c r="D31" s="60"/>
      <c r="E31" s="60" t="s">
        <v>3</v>
      </c>
      <c r="F31" s="108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22">
        <f t="shared" ref="R31:R36" si="3">SUM(F31:Q31)</f>
        <v>0</v>
      </c>
      <c r="S31" s="46"/>
    </row>
    <row r="32" spans="2:19" outlineLevel="1" x14ac:dyDescent="0.3">
      <c r="B32" s="59">
        <v>20</v>
      </c>
      <c r="C32" s="17" t="s">
        <v>22</v>
      </c>
      <c r="D32" s="60"/>
      <c r="E32" s="60" t="s">
        <v>3</v>
      </c>
      <c r="F32" s="108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22">
        <f t="shared" si="3"/>
        <v>0</v>
      </c>
      <c r="S32" s="46"/>
    </row>
    <row r="33" spans="2:19" outlineLevel="1" x14ac:dyDescent="0.3">
      <c r="B33" s="59">
        <v>25</v>
      </c>
      <c r="C33" s="17" t="s">
        <v>22</v>
      </c>
      <c r="D33" s="60"/>
      <c r="E33" s="60" t="s">
        <v>3</v>
      </c>
      <c r="F33" s="10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22">
        <f t="shared" si="3"/>
        <v>0</v>
      </c>
      <c r="S33" s="46"/>
    </row>
    <row r="34" spans="2:19" outlineLevel="1" x14ac:dyDescent="0.3">
      <c r="B34" s="59">
        <v>25</v>
      </c>
      <c r="C34" s="17" t="s">
        <v>22</v>
      </c>
      <c r="D34" s="60"/>
      <c r="E34" s="60" t="s">
        <v>3</v>
      </c>
      <c r="F34" s="108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22">
        <f t="shared" si="3"/>
        <v>0</v>
      </c>
      <c r="S34" s="46"/>
    </row>
    <row r="35" spans="2:19" outlineLevel="1" x14ac:dyDescent="0.3">
      <c r="B35" s="59">
        <v>25</v>
      </c>
      <c r="C35" s="17" t="s">
        <v>22</v>
      </c>
      <c r="D35" s="60"/>
      <c r="E35" s="60" t="s">
        <v>3</v>
      </c>
      <c r="F35" s="108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22">
        <f t="shared" si="3"/>
        <v>0</v>
      </c>
      <c r="S35" s="46"/>
    </row>
    <row r="36" spans="2:19" ht="15" outlineLevel="1" thickBot="1" x14ac:dyDescent="0.35">
      <c r="B36" s="63">
        <v>30</v>
      </c>
      <c r="C36" s="113" t="s">
        <v>22</v>
      </c>
      <c r="D36" s="65"/>
      <c r="E36" s="65" t="s">
        <v>3</v>
      </c>
      <c r="F36" s="109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23">
        <f t="shared" si="3"/>
        <v>0</v>
      </c>
      <c r="S36" s="46"/>
    </row>
    <row r="37" spans="2:19" ht="15" thickBot="1" x14ac:dyDescent="0.35">
      <c r="B37" s="46"/>
      <c r="C37" s="46"/>
      <c r="D37" s="15" t="s">
        <v>45</v>
      </c>
      <c r="E37" s="46"/>
      <c r="F37" s="3">
        <f t="shared" ref="F37:R37" si="4">SUM(F18:F36)</f>
        <v>0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5">
        <f t="shared" si="4"/>
        <v>0</v>
      </c>
      <c r="R37" s="2">
        <f t="shared" si="4"/>
        <v>0</v>
      </c>
      <c r="S37" s="46"/>
    </row>
    <row r="38" spans="2:19" ht="15" thickBot="1" x14ac:dyDescent="0.35">
      <c r="B38" s="46"/>
      <c r="C38" s="46"/>
      <c r="D38" s="46"/>
      <c r="E38" s="4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1"/>
      <c r="S38" s="46"/>
    </row>
    <row r="39" spans="2:19" ht="16.2" thickBot="1" x14ac:dyDescent="0.35">
      <c r="B39" s="132" t="s">
        <v>23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4"/>
      <c r="S39" s="46"/>
    </row>
    <row r="40" spans="2:19" ht="15" thickBot="1" x14ac:dyDescent="0.35">
      <c r="B40" s="85" t="s">
        <v>47</v>
      </c>
      <c r="C40" s="39" t="s">
        <v>21</v>
      </c>
      <c r="D40" s="38" t="s">
        <v>0</v>
      </c>
      <c r="E40" s="39" t="s">
        <v>41</v>
      </c>
      <c r="F40" s="40">
        <v>44197</v>
      </c>
      <c r="G40" s="39">
        <v>44228</v>
      </c>
      <c r="H40" s="39">
        <v>44256</v>
      </c>
      <c r="I40" s="39">
        <v>44287</v>
      </c>
      <c r="J40" s="39">
        <v>44317</v>
      </c>
      <c r="K40" s="39">
        <v>44348</v>
      </c>
      <c r="L40" s="39">
        <v>44378</v>
      </c>
      <c r="M40" s="39">
        <v>44409</v>
      </c>
      <c r="N40" s="39">
        <v>44440</v>
      </c>
      <c r="O40" s="39">
        <v>44470</v>
      </c>
      <c r="P40" s="39">
        <v>44501</v>
      </c>
      <c r="Q40" s="39">
        <v>44531</v>
      </c>
      <c r="R40" s="41" t="s">
        <v>57</v>
      </c>
      <c r="S40" s="46"/>
    </row>
    <row r="41" spans="2:19" outlineLevel="1" x14ac:dyDescent="0.3">
      <c r="B41" s="56">
        <v>25</v>
      </c>
      <c r="C41" s="24" t="s">
        <v>23</v>
      </c>
      <c r="D41" s="60"/>
      <c r="E41" s="57" t="s">
        <v>3</v>
      </c>
      <c r="F41" s="10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90"/>
      <c r="R41" s="117">
        <f>SUM(F41:Q41)</f>
        <v>0</v>
      </c>
      <c r="S41" s="46"/>
    </row>
    <row r="42" spans="2:19" outlineLevel="1" x14ac:dyDescent="0.3">
      <c r="B42" s="59">
        <v>25</v>
      </c>
      <c r="C42" s="24" t="s">
        <v>23</v>
      </c>
      <c r="D42" s="60"/>
      <c r="E42" s="60" t="s">
        <v>3</v>
      </c>
      <c r="F42" s="108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18">
        <f t="shared" ref="R42:R44" si="5">SUM(F42:Q42)</f>
        <v>0</v>
      </c>
      <c r="S42" s="46"/>
    </row>
    <row r="43" spans="2:19" outlineLevel="1" x14ac:dyDescent="0.3">
      <c r="B43" s="59">
        <v>25</v>
      </c>
      <c r="C43" s="24" t="s">
        <v>23</v>
      </c>
      <c r="D43" s="60"/>
      <c r="E43" s="60" t="s">
        <v>3</v>
      </c>
      <c r="F43" s="108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118">
        <f t="shared" si="5"/>
        <v>0</v>
      </c>
      <c r="S43" s="46"/>
    </row>
    <row r="44" spans="2:19" outlineLevel="1" x14ac:dyDescent="0.3">
      <c r="B44" s="59">
        <v>25</v>
      </c>
      <c r="C44" s="24" t="s">
        <v>23</v>
      </c>
      <c r="D44" s="60"/>
      <c r="E44" s="60" t="s">
        <v>3</v>
      </c>
      <c r="F44" s="112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1"/>
      <c r="R44" s="118">
        <f t="shared" si="5"/>
        <v>0</v>
      </c>
      <c r="S44" s="46"/>
    </row>
    <row r="45" spans="2:19" ht="15" outlineLevel="1" thickBot="1" x14ac:dyDescent="0.35">
      <c r="B45" s="63">
        <v>25</v>
      </c>
      <c r="C45" s="27" t="s">
        <v>23</v>
      </c>
      <c r="D45" s="65"/>
      <c r="E45" s="66" t="s">
        <v>3</v>
      </c>
      <c r="F45" s="109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119">
        <f>SUM(F45:Q45)</f>
        <v>0</v>
      </c>
      <c r="S45" s="46"/>
    </row>
    <row r="46" spans="2:19" ht="15" thickBot="1" x14ac:dyDescent="0.35">
      <c r="B46" s="46"/>
      <c r="C46" s="46"/>
      <c r="D46" s="15" t="s">
        <v>46</v>
      </c>
      <c r="E46" s="46"/>
      <c r="F46" s="3">
        <f t="shared" ref="F46:R46" si="6">SUM(F41:F45)</f>
        <v>0</v>
      </c>
      <c r="G46" s="4">
        <f t="shared" si="6"/>
        <v>0</v>
      </c>
      <c r="H46" s="4">
        <f t="shared" si="6"/>
        <v>0</v>
      </c>
      <c r="I46" s="4">
        <f t="shared" si="6"/>
        <v>0</v>
      </c>
      <c r="J46" s="4">
        <f t="shared" si="6"/>
        <v>0</v>
      </c>
      <c r="K46" s="4">
        <f t="shared" si="6"/>
        <v>0</v>
      </c>
      <c r="L46" s="4">
        <f t="shared" si="6"/>
        <v>0</v>
      </c>
      <c r="M46" s="4">
        <f t="shared" si="6"/>
        <v>0</v>
      </c>
      <c r="N46" s="4">
        <f t="shared" si="6"/>
        <v>0</v>
      </c>
      <c r="O46" s="4">
        <f t="shared" si="6"/>
        <v>0</v>
      </c>
      <c r="P46" s="4">
        <f t="shared" si="6"/>
        <v>0</v>
      </c>
      <c r="Q46" s="5">
        <f t="shared" si="6"/>
        <v>0</v>
      </c>
      <c r="R46" s="2">
        <f t="shared" si="6"/>
        <v>0</v>
      </c>
      <c r="S46" s="46"/>
    </row>
    <row r="47" spans="2:19" x14ac:dyDescent="0.3">
      <c r="B47" s="46"/>
      <c r="C47" s="46"/>
      <c r="D47" s="46"/>
      <c r="E47" s="4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  <c r="S47" s="46"/>
    </row>
    <row r="48" spans="2:19" ht="15" thickBot="1" x14ac:dyDescent="0.35">
      <c r="B48" s="46"/>
      <c r="C48" s="46"/>
      <c r="D48" s="46"/>
      <c r="E48" s="4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1"/>
      <c r="S48" s="46"/>
    </row>
    <row r="49" spans="2:21" ht="15" thickBot="1" x14ac:dyDescent="0.35">
      <c r="B49" s="69" t="s">
        <v>12</v>
      </c>
      <c r="C49" s="70"/>
      <c r="D49" s="70"/>
      <c r="E49" s="70"/>
      <c r="F49" s="12">
        <v>0</v>
      </c>
      <c r="G49" s="13">
        <f>F50</f>
        <v>0</v>
      </c>
      <c r="H49" s="13">
        <f t="shared" ref="H49:Q49" si="7">G50</f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4">
        <f t="shared" si="7"/>
        <v>0</v>
      </c>
      <c r="R49" s="71">
        <f>Q49</f>
        <v>0</v>
      </c>
      <c r="S49" s="46"/>
    </row>
    <row r="50" spans="2:21" ht="15" thickBot="1" x14ac:dyDescent="0.35">
      <c r="B50" s="69" t="s">
        <v>11</v>
      </c>
      <c r="C50" s="70"/>
      <c r="D50" s="70"/>
      <c r="E50" s="72"/>
      <c r="F50" s="73">
        <f>F49+F14-F37-F46</f>
        <v>0</v>
      </c>
      <c r="G50" s="74">
        <f t="shared" ref="G50:Q50" si="8">F50+G14-G37-G46</f>
        <v>0</v>
      </c>
      <c r="H50" s="74">
        <f t="shared" si="8"/>
        <v>0</v>
      </c>
      <c r="I50" s="74">
        <f t="shared" si="8"/>
        <v>0</v>
      </c>
      <c r="J50" s="74">
        <f t="shared" si="8"/>
        <v>0</v>
      </c>
      <c r="K50" s="74">
        <f t="shared" si="8"/>
        <v>0</v>
      </c>
      <c r="L50" s="74">
        <f t="shared" si="8"/>
        <v>0</v>
      </c>
      <c r="M50" s="74">
        <f t="shared" si="8"/>
        <v>0</v>
      </c>
      <c r="N50" s="74">
        <f t="shared" si="8"/>
        <v>0</v>
      </c>
      <c r="O50" s="74">
        <f t="shared" si="8"/>
        <v>0</v>
      </c>
      <c r="P50" s="74">
        <f t="shared" si="8"/>
        <v>0</v>
      </c>
      <c r="Q50" s="78">
        <f t="shared" si="8"/>
        <v>0</v>
      </c>
      <c r="R50" s="75">
        <f>Q50</f>
        <v>0</v>
      </c>
      <c r="S50" s="46"/>
    </row>
    <row r="51" spans="2:2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2:21" x14ac:dyDescent="0.3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21" ht="15" thickBot="1" x14ac:dyDescent="0.3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U53" s="79"/>
    </row>
    <row r="54" spans="2:21" ht="15" thickBot="1" x14ac:dyDescent="0.35">
      <c r="B54" s="135" t="s">
        <v>51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S54" s="46"/>
      <c r="T54" s="79"/>
    </row>
    <row r="55" spans="2:21" ht="16.2" thickBot="1" x14ac:dyDescent="0.35">
      <c r="B55" s="138" t="s">
        <v>52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46"/>
    </row>
    <row r="56" spans="2:21" ht="15" outlineLevel="1" thickBot="1" x14ac:dyDescent="0.35">
      <c r="B56" s="82" t="s">
        <v>39</v>
      </c>
      <c r="C56" s="42"/>
      <c r="D56" s="42" t="s">
        <v>0</v>
      </c>
      <c r="E56" s="42" t="s">
        <v>41</v>
      </c>
      <c r="F56" s="43">
        <v>44197</v>
      </c>
      <c r="G56" s="44">
        <v>44228</v>
      </c>
      <c r="H56" s="44">
        <v>44256</v>
      </c>
      <c r="I56" s="44">
        <v>44287</v>
      </c>
      <c r="J56" s="44">
        <v>44317</v>
      </c>
      <c r="K56" s="44">
        <v>44348</v>
      </c>
      <c r="L56" s="44">
        <v>44378</v>
      </c>
      <c r="M56" s="44">
        <v>44409</v>
      </c>
      <c r="N56" s="44">
        <v>44440</v>
      </c>
      <c r="O56" s="44">
        <v>44470</v>
      </c>
      <c r="P56" s="44">
        <v>44501</v>
      </c>
      <c r="Q56" s="44">
        <v>44531</v>
      </c>
      <c r="R56" s="45" t="s">
        <v>57</v>
      </c>
      <c r="S56" s="46"/>
    </row>
    <row r="57" spans="2:21" outlineLevel="1" x14ac:dyDescent="0.3">
      <c r="B57" s="56">
        <v>10</v>
      </c>
      <c r="C57" s="28" t="s">
        <v>4</v>
      </c>
      <c r="D57" s="57"/>
      <c r="E57" s="57" t="s">
        <v>27</v>
      </c>
      <c r="F57" s="107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90"/>
      <c r="R57" s="123">
        <f>SUM(F57:Q57)</f>
        <v>0</v>
      </c>
      <c r="S57" s="46"/>
    </row>
    <row r="58" spans="2:21" outlineLevel="1" x14ac:dyDescent="0.3">
      <c r="B58" s="59">
        <v>10</v>
      </c>
      <c r="C58" s="29" t="s">
        <v>4</v>
      </c>
      <c r="D58" s="60"/>
      <c r="E58" s="60" t="s">
        <v>27</v>
      </c>
      <c r="F58" s="108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124">
        <f>SUM(F58:Q58)</f>
        <v>0</v>
      </c>
      <c r="S58" s="46"/>
    </row>
    <row r="59" spans="2:21" outlineLevel="1" x14ac:dyDescent="0.3">
      <c r="B59" s="59">
        <v>10</v>
      </c>
      <c r="C59" s="29" t="s">
        <v>4</v>
      </c>
      <c r="D59" s="60"/>
      <c r="E59" s="60" t="s">
        <v>27</v>
      </c>
      <c r="F59" s="108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124">
        <f>SUM(F59:Q59)</f>
        <v>0</v>
      </c>
      <c r="S59" s="46"/>
    </row>
    <row r="60" spans="2:21" outlineLevel="1" x14ac:dyDescent="0.3">
      <c r="B60" s="59">
        <v>10</v>
      </c>
      <c r="C60" s="29" t="s">
        <v>4</v>
      </c>
      <c r="D60" s="60"/>
      <c r="E60" s="60" t="s">
        <v>27</v>
      </c>
      <c r="F60" s="108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124">
        <f t="shared" ref="R60:R69" si="9">SUM(F60:Q60)</f>
        <v>0</v>
      </c>
      <c r="S60" s="46"/>
    </row>
    <row r="61" spans="2:21" outlineLevel="1" x14ac:dyDescent="0.3">
      <c r="B61" s="59">
        <v>10</v>
      </c>
      <c r="C61" s="29" t="s">
        <v>4</v>
      </c>
      <c r="D61" s="60"/>
      <c r="E61" s="60" t="s">
        <v>27</v>
      </c>
      <c r="F61" s="108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124">
        <f t="shared" si="9"/>
        <v>0</v>
      </c>
      <c r="S61" s="46"/>
    </row>
    <row r="62" spans="2:21" outlineLevel="1" x14ac:dyDescent="0.3">
      <c r="B62" s="59">
        <v>10</v>
      </c>
      <c r="C62" s="29" t="s">
        <v>4</v>
      </c>
      <c r="D62" s="60"/>
      <c r="E62" s="60" t="s">
        <v>27</v>
      </c>
      <c r="F62" s="108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124">
        <f t="shared" si="9"/>
        <v>0</v>
      </c>
      <c r="S62" s="46"/>
    </row>
    <row r="63" spans="2:21" outlineLevel="1" x14ac:dyDescent="0.3">
      <c r="B63" s="59">
        <v>10</v>
      </c>
      <c r="C63" s="29" t="s">
        <v>4</v>
      </c>
      <c r="D63" s="60"/>
      <c r="E63" s="60" t="s">
        <v>27</v>
      </c>
      <c r="F63" s="108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124">
        <f t="shared" si="9"/>
        <v>0</v>
      </c>
      <c r="S63" s="46"/>
    </row>
    <row r="64" spans="2:21" outlineLevel="1" x14ac:dyDescent="0.3">
      <c r="B64" s="59">
        <v>10</v>
      </c>
      <c r="C64" s="29" t="s">
        <v>4</v>
      </c>
      <c r="D64" s="60"/>
      <c r="E64" s="60" t="s">
        <v>27</v>
      </c>
      <c r="F64" s="108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124">
        <f t="shared" si="9"/>
        <v>0</v>
      </c>
      <c r="S64" s="46"/>
    </row>
    <row r="65" spans="2:19" outlineLevel="1" x14ac:dyDescent="0.3">
      <c r="B65" s="59">
        <v>10</v>
      </c>
      <c r="C65" s="29" t="s">
        <v>4</v>
      </c>
      <c r="D65" s="60"/>
      <c r="E65" s="60" t="s">
        <v>27</v>
      </c>
      <c r="F65" s="108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124">
        <f t="shared" si="9"/>
        <v>0</v>
      </c>
      <c r="S65" s="46"/>
    </row>
    <row r="66" spans="2:19" outlineLevel="1" x14ac:dyDescent="0.3">
      <c r="B66" s="59">
        <v>10</v>
      </c>
      <c r="C66" s="29" t="s">
        <v>4</v>
      </c>
      <c r="D66" s="60"/>
      <c r="E66" s="60" t="s">
        <v>27</v>
      </c>
      <c r="F66" s="108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124">
        <f t="shared" si="9"/>
        <v>0</v>
      </c>
      <c r="S66" s="46"/>
    </row>
    <row r="67" spans="2:19" outlineLevel="1" x14ac:dyDescent="0.3">
      <c r="B67" s="59">
        <v>10</v>
      </c>
      <c r="C67" s="29" t="s">
        <v>4</v>
      </c>
      <c r="D67" s="60"/>
      <c r="E67" s="60" t="s">
        <v>27</v>
      </c>
      <c r="F67" s="108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124">
        <f t="shared" si="9"/>
        <v>0</v>
      </c>
      <c r="S67" s="46"/>
    </row>
    <row r="68" spans="2:19" outlineLevel="1" x14ac:dyDescent="0.3">
      <c r="B68" s="59">
        <v>10</v>
      </c>
      <c r="C68" s="29" t="s">
        <v>4</v>
      </c>
      <c r="D68" s="60"/>
      <c r="E68" s="60" t="s">
        <v>27</v>
      </c>
      <c r="F68" s="108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124">
        <f t="shared" si="9"/>
        <v>0</v>
      </c>
      <c r="S68" s="46"/>
    </row>
    <row r="69" spans="2:19" ht="15" outlineLevel="1" thickBot="1" x14ac:dyDescent="0.35">
      <c r="B69" s="63">
        <v>10</v>
      </c>
      <c r="C69" s="30" t="s">
        <v>4</v>
      </c>
      <c r="D69" s="65"/>
      <c r="E69" s="65" t="s">
        <v>27</v>
      </c>
      <c r="F69" s="10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9"/>
      <c r="R69" s="125">
        <f t="shared" si="9"/>
        <v>0</v>
      </c>
      <c r="S69" s="46"/>
    </row>
    <row r="70" spans="2:19" ht="15" outlineLevel="1" thickBot="1" x14ac:dyDescent="0.35">
      <c r="B70" s="62"/>
      <c r="C70" s="46"/>
      <c r="D70" s="15" t="s">
        <v>53</v>
      </c>
      <c r="E70" s="46"/>
      <c r="F70" s="83">
        <f>SUM(F57:F69)</f>
        <v>0</v>
      </c>
      <c r="G70" s="8">
        <f t="shared" ref="G70:Q70" si="10">SUM(G57:G69)</f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 t="shared" si="10"/>
        <v>0</v>
      </c>
      <c r="N70" s="8">
        <f t="shared" si="10"/>
        <v>0</v>
      </c>
      <c r="O70" s="8">
        <f t="shared" si="10"/>
        <v>0</v>
      </c>
      <c r="P70" s="8">
        <f t="shared" si="10"/>
        <v>0</v>
      </c>
      <c r="Q70" s="84">
        <f t="shared" si="10"/>
        <v>0</v>
      </c>
      <c r="R70" s="2">
        <f>SUM(R57:R69)</f>
        <v>0</v>
      </c>
      <c r="S70" s="46"/>
    </row>
    <row r="71" spans="2:19" s="46" customFormat="1" x14ac:dyDescent="0.3"/>
    <row r="72" spans="2:19" s="46" customFormat="1" x14ac:dyDescent="0.3"/>
    <row r="73" spans="2:19" s="46" customFormat="1" x14ac:dyDescent="0.3"/>
    <row r="74" spans="2:19" s="46" customFormat="1" x14ac:dyDescent="0.3"/>
    <row r="75" spans="2:19" s="46" customFormat="1" x14ac:dyDescent="0.3"/>
    <row r="76" spans="2:19" s="46" customFormat="1" x14ac:dyDescent="0.3"/>
    <row r="77" spans="2:19" s="46" customFormat="1" x14ac:dyDescent="0.3"/>
    <row r="78" spans="2:19" s="46" customFormat="1" x14ac:dyDescent="0.3"/>
    <row r="79" spans="2:19" s="46" customFormat="1" x14ac:dyDescent="0.3"/>
    <row r="80" spans="2:19" s="46" customFormat="1" x14ac:dyDescent="0.3"/>
    <row r="81" s="46" customFormat="1" x14ac:dyDescent="0.3"/>
    <row r="82" s="46" customFormat="1" x14ac:dyDescent="0.3"/>
    <row r="83" s="46" customFormat="1" x14ac:dyDescent="0.3"/>
    <row r="84" s="46" customFormat="1" x14ac:dyDescent="0.3"/>
    <row r="85" s="46" customFormat="1" x14ac:dyDescent="0.3"/>
    <row r="86" s="46" customFormat="1" x14ac:dyDescent="0.3"/>
    <row r="87" s="46" customFormat="1" x14ac:dyDescent="0.3"/>
    <row r="88" s="46" customFormat="1" x14ac:dyDescent="0.3"/>
    <row r="89" s="46" customFormat="1" x14ac:dyDescent="0.3"/>
    <row r="90" s="46" customFormat="1" x14ac:dyDescent="0.3"/>
    <row r="91" s="46" customFormat="1" x14ac:dyDescent="0.3"/>
    <row r="92" s="46" customFormat="1" x14ac:dyDescent="0.3"/>
    <row r="93" s="46" customFormat="1" x14ac:dyDescent="0.3"/>
    <row r="94" s="46" customFormat="1" x14ac:dyDescent="0.3"/>
    <row r="95" s="46" customFormat="1" x14ac:dyDescent="0.3"/>
    <row r="96" s="46" customFormat="1" x14ac:dyDescent="0.3"/>
    <row r="97" spans="19:19" s="46" customFormat="1" x14ac:dyDescent="0.3"/>
    <row r="98" spans="19:19" s="46" customFormat="1" x14ac:dyDescent="0.3"/>
    <row r="99" spans="19:19" s="46" customFormat="1" x14ac:dyDescent="0.3"/>
    <row r="100" spans="19:19" s="46" customFormat="1" x14ac:dyDescent="0.3"/>
    <row r="101" spans="19:19" s="46" customFormat="1" x14ac:dyDescent="0.3"/>
    <row r="102" spans="19:19" s="46" customFormat="1" x14ac:dyDescent="0.3"/>
    <row r="103" spans="19:19" s="46" customFormat="1" x14ac:dyDescent="0.3"/>
    <row r="104" spans="19:19" s="46" customFormat="1" x14ac:dyDescent="0.3"/>
    <row r="105" spans="19:19" s="46" customFormat="1" x14ac:dyDescent="0.3"/>
    <row r="106" spans="19:19" x14ac:dyDescent="0.3">
      <c r="S106" s="46"/>
    </row>
    <row r="107" spans="19:19" x14ac:dyDescent="0.3">
      <c r="S107" s="46"/>
    </row>
    <row r="108" spans="19:19" x14ac:dyDescent="0.3">
      <c r="S108" s="46"/>
    </row>
    <row r="109" spans="19:19" x14ac:dyDescent="0.3">
      <c r="S109" s="46"/>
    </row>
    <row r="110" spans="19:19" x14ac:dyDescent="0.3">
      <c r="S110" s="46"/>
    </row>
    <row r="111" spans="19:19" x14ac:dyDescent="0.3">
      <c r="S111" s="46"/>
    </row>
    <row r="112" spans="19:19" x14ac:dyDescent="0.3">
      <c r="S112" s="46"/>
    </row>
    <row r="113" spans="19:19" x14ac:dyDescent="0.3">
      <c r="S113" s="46"/>
    </row>
  </sheetData>
  <mergeCells count="5">
    <mergeCell ref="B6:R6"/>
    <mergeCell ref="B16:R16"/>
    <mergeCell ref="B39:R39"/>
    <mergeCell ref="B54:R54"/>
    <mergeCell ref="B55:R55"/>
  </mergeCells>
  <printOptions horizontalCentered="1" verticalCentered="1"/>
  <pageMargins left="0.45" right="0.45" top="0.5" bottom="0.5" header="0.3" footer="0.3"/>
  <pageSetup paperSize="148" orientation="landscape" horizontalDpi="4294967293" verticalDpi="4294967293" r:id="rId1"/>
  <rowBreaks count="1" manualBreakCount="1">
    <brk id="52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"/>
  <sheetViews>
    <sheetView zoomScaleNormal="100" workbookViewId="0">
      <selection activeCell="L16" sqref="L16"/>
    </sheetView>
  </sheetViews>
  <sheetFormatPr defaultColWidth="9.109375" defaultRowHeight="14.4" outlineLevelRow="1" x14ac:dyDescent="0.3"/>
  <cols>
    <col min="1" max="1" width="1.6640625" style="46" customWidth="1"/>
    <col min="2" max="2" width="12.88671875" style="52" customWidth="1"/>
    <col min="3" max="3" width="22" style="52" customWidth="1"/>
    <col min="4" max="4" width="18.44140625" style="52" customWidth="1"/>
    <col min="5" max="5" width="6.33203125" style="52" customWidth="1"/>
    <col min="6" max="8" width="9" style="52" bestFit="1" customWidth="1"/>
    <col min="9" max="9" width="9" style="52" customWidth="1"/>
    <col min="10" max="12" width="9" style="52" bestFit="1" customWidth="1"/>
    <col min="13" max="13" width="9.44140625" style="52" customWidth="1"/>
    <col min="14" max="17" width="9" style="52" bestFit="1" customWidth="1"/>
    <col min="18" max="18" width="10.88671875" style="52" customWidth="1"/>
    <col min="19" max="19" width="9.109375" style="52"/>
    <col min="20" max="27" width="9.109375" style="46"/>
    <col min="28" max="16384" width="9.109375" style="52"/>
  </cols>
  <sheetData>
    <row r="1" spans="1:27" s="46" customFormat="1" ht="36.6" x14ac:dyDescent="0.5">
      <c r="B1" s="76" t="s">
        <v>54</v>
      </c>
      <c r="C1" s="10"/>
    </row>
    <row r="2" spans="1:27" s="46" customFormat="1" ht="15" customHeight="1" x14ac:dyDescent="0.5">
      <c r="B2" s="76"/>
      <c r="C2" s="10"/>
    </row>
    <row r="3" spans="1:27" s="46" customFormat="1" x14ac:dyDescent="0.3">
      <c r="B3" s="15" t="s">
        <v>18</v>
      </c>
      <c r="C3" s="47" t="s">
        <v>19</v>
      </c>
      <c r="F3" s="48"/>
      <c r="G3" s="49" t="s">
        <v>9</v>
      </c>
      <c r="J3" s="50"/>
      <c r="K3" s="49" t="s">
        <v>10</v>
      </c>
      <c r="N3" s="51"/>
      <c r="O3" s="49" t="s">
        <v>13</v>
      </c>
      <c r="Q3" s="49"/>
    </row>
    <row r="4" spans="1:27" x14ac:dyDescent="0.3">
      <c r="B4" s="15"/>
      <c r="C4" s="46"/>
      <c r="E4" s="46"/>
      <c r="F4" s="53"/>
      <c r="G4" s="49" t="s">
        <v>26</v>
      </c>
      <c r="I4" s="46"/>
      <c r="J4" s="54"/>
      <c r="K4" s="49" t="s">
        <v>1</v>
      </c>
      <c r="L4" s="46"/>
      <c r="M4" s="46"/>
      <c r="N4" s="47"/>
      <c r="O4" s="55" t="s">
        <v>20</v>
      </c>
      <c r="P4" s="46"/>
      <c r="Q4" s="55"/>
      <c r="R4" s="46"/>
    </row>
    <row r="5" spans="1:27" ht="15" thickBot="1" x14ac:dyDescent="0.3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7" ht="16.2" thickBot="1" x14ac:dyDescent="0.35">
      <c r="B6" s="126" t="s">
        <v>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S6" s="46"/>
    </row>
    <row r="7" spans="1:27" ht="15" thickBot="1" x14ac:dyDescent="0.35">
      <c r="B7" s="31" t="s">
        <v>40</v>
      </c>
      <c r="C7" s="32" t="s">
        <v>21</v>
      </c>
      <c r="D7" s="32" t="s">
        <v>0</v>
      </c>
      <c r="E7" s="32" t="s">
        <v>41</v>
      </c>
      <c r="F7" s="31">
        <v>43831</v>
      </c>
      <c r="G7" s="32">
        <v>43862</v>
      </c>
      <c r="H7" s="32">
        <v>43891</v>
      </c>
      <c r="I7" s="32">
        <v>43922</v>
      </c>
      <c r="J7" s="32">
        <v>43952</v>
      </c>
      <c r="K7" s="32">
        <v>43983</v>
      </c>
      <c r="L7" s="32">
        <v>44013</v>
      </c>
      <c r="M7" s="32">
        <v>44044</v>
      </c>
      <c r="N7" s="32">
        <v>44075</v>
      </c>
      <c r="O7" s="32">
        <v>44105</v>
      </c>
      <c r="P7" s="32">
        <v>44136</v>
      </c>
      <c r="Q7" s="32">
        <v>44166</v>
      </c>
      <c r="R7" s="33" t="s">
        <v>55</v>
      </c>
      <c r="S7" s="46"/>
    </row>
    <row r="8" spans="1:27" outlineLevel="1" x14ac:dyDescent="0.3">
      <c r="B8" s="56">
        <v>1</v>
      </c>
      <c r="C8" s="25" t="s">
        <v>6</v>
      </c>
      <c r="D8" s="57" t="s">
        <v>7</v>
      </c>
      <c r="E8" s="58" t="s">
        <v>3</v>
      </c>
      <c r="F8" s="86">
        <v>2915</v>
      </c>
      <c r="G8" s="87">
        <v>3125</v>
      </c>
      <c r="H8" s="87">
        <v>3009</v>
      </c>
      <c r="I8" s="100">
        <v>3000</v>
      </c>
      <c r="J8" s="89">
        <v>3000</v>
      </c>
      <c r="K8" s="88">
        <v>3000</v>
      </c>
      <c r="L8" s="88">
        <v>3000</v>
      </c>
      <c r="M8" s="88">
        <v>3000</v>
      </c>
      <c r="N8" s="88">
        <v>3000</v>
      </c>
      <c r="O8" s="88">
        <v>3000</v>
      </c>
      <c r="P8" s="88">
        <v>3000</v>
      </c>
      <c r="Q8" s="90">
        <v>3000</v>
      </c>
      <c r="R8" s="18">
        <f>SUM(F8:Q8)</f>
        <v>36049</v>
      </c>
      <c r="S8" s="46"/>
    </row>
    <row r="9" spans="1:27" outlineLevel="1" x14ac:dyDescent="0.3">
      <c r="B9" s="59">
        <v>15</v>
      </c>
      <c r="C9" s="26" t="s">
        <v>6</v>
      </c>
      <c r="D9" s="60" t="s">
        <v>7</v>
      </c>
      <c r="E9" s="61" t="s">
        <v>3</v>
      </c>
      <c r="F9" s="91">
        <v>2988</v>
      </c>
      <c r="G9" s="92">
        <v>2999</v>
      </c>
      <c r="H9" s="92">
        <v>3252</v>
      </c>
      <c r="I9" s="101">
        <v>3000</v>
      </c>
      <c r="J9" s="94">
        <v>3000</v>
      </c>
      <c r="K9" s="94">
        <v>3000</v>
      </c>
      <c r="L9" s="94">
        <v>3000</v>
      </c>
      <c r="M9" s="94">
        <v>3000</v>
      </c>
      <c r="N9" s="94">
        <v>3000</v>
      </c>
      <c r="O9" s="94">
        <v>3000</v>
      </c>
      <c r="P9" s="94">
        <v>3000</v>
      </c>
      <c r="Q9" s="95">
        <v>3000</v>
      </c>
      <c r="R9" s="19">
        <f t="shared" ref="R9:R11" si="0">SUM(F9:Q9)</f>
        <v>36239</v>
      </c>
      <c r="S9" s="46"/>
    </row>
    <row r="10" spans="1:27" outlineLevel="1" x14ac:dyDescent="0.3">
      <c r="B10" s="59"/>
      <c r="C10" s="62"/>
      <c r="D10" s="60"/>
      <c r="E10" s="61"/>
      <c r="F10" s="91"/>
      <c r="G10" s="92"/>
      <c r="H10" s="92"/>
      <c r="I10" s="94"/>
      <c r="J10" s="94"/>
      <c r="K10" s="94"/>
      <c r="L10" s="94"/>
      <c r="M10" s="94"/>
      <c r="N10" s="94"/>
      <c r="O10" s="94"/>
      <c r="P10" s="94"/>
      <c r="Q10" s="95"/>
      <c r="R10" s="19"/>
      <c r="S10" s="46"/>
    </row>
    <row r="11" spans="1:27" ht="15" outlineLevel="1" thickBot="1" x14ac:dyDescent="0.35">
      <c r="B11" s="63"/>
      <c r="C11" s="64"/>
      <c r="D11" s="65"/>
      <c r="E11" s="66"/>
      <c r="F11" s="96"/>
      <c r="G11" s="97"/>
      <c r="H11" s="97"/>
      <c r="I11" s="98"/>
      <c r="J11" s="98"/>
      <c r="K11" s="98"/>
      <c r="L11" s="98"/>
      <c r="M11" s="98"/>
      <c r="N11" s="98"/>
      <c r="O11" s="98"/>
      <c r="P11" s="98"/>
      <c r="Q11" s="99"/>
      <c r="R11" s="20">
        <f t="shared" si="0"/>
        <v>0</v>
      </c>
      <c r="S11" s="46"/>
    </row>
    <row r="12" spans="1:27" ht="15" thickBot="1" x14ac:dyDescent="0.35">
      <c r="B12" s="62"/>
      <c r="C12" s="62"/>
      <c r="D12" s="77" t="s">
        <v>37</v>
      </c>
      <c r="E12" s="60"/>
      <c r="F12" s="3">
        <f t="shared" ref="F12:R12" si="1">SUM(F8:F11)</f>
        <v>5903</v>
      </c>
      <c r="G12" s="4">
        <f t="shared" si="1"/>
        <v>6124</v>
      </c>
      <c r="H12" s="4">
        <f t="shared" si="1"/>
        <v>6261</v>
      </c>
      <c r="I12" s="4">
        <f t="shared" si="1"/>
        <v>6000</v>
      </c>
      <c r="J12" s="4">
        <f t="shared" si="1"/>
        <v>6000</v>
      </c>
      <c r="K12" s="4">
        <f t="shared" si="1"/>
        <v>6000</v>
      </c>
      <c r="L12" s="4">
        <f t="shared" si="1"/>
        <v>6000</v>
      </c>
      <c r="M12" s="4">
        <f t="shared" si="1"/>
        <v>6000</v>
      </c>
      <c r="N12" s="4">
        <f t="shared" si="1"/>
        <v>6000</v>
      </c>
      <c r="O12" s="4">
        <f t="shared" si="1"/>
        <v>6000</v>
      </c>
      <c r="P12" s="4">
        <f t="shared" si="1"/>
        <v>6000</v>
      </c>
      <c r="Q12" s="5">
        <f t="shared" si="1"/>
        <v>6000</v>
      </c>
      <c r="R12" s="1">
        <f t="shared" si="1"/>
        <v>72288</v>
      </c>
      <c r="S12" s="46"/>
    </row>
    <row r="13" spans="1:27" s="67" customFormat="1" ht="15" thickBot="1" x14ac:dyDescent="0.35">
      <c r="A13" s="46"/>
      <c r="B13" s="62"/>
      <c r="C13" s="62"/>
      <c r="D13" s="60"/>
      <c r="E13" s="6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6.2" thickBot="1" x14ac:dyDescent="0.35">
      <c r="B14" s="129" t="s">
        <v>22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6"/>
    </row>
    <row r="15" spans="1:27" ht="15" thickBot="1" x14ac:dyDescent="0.35">
      <c r="B15" s="80" t="s">
        <v>39</v>
      </c>
      <c r="C15" s="35" t="s">
        <v>21</v>
      </c>
      <c r="D15" s="34" t="s">
        <v>0</v>
      </c>
      <c r="E15" s="35" t="s">
        <v>41</v>
      </c>
      <c r="F15" s="36">
        <v>43831</v>
      </c>
      <c r="G15" s="35">
        <v>43862</v>
      </c>
      <c r="H15" s="35">
        <v>43891</v>
      </c>
      <c r="I15" s="35">
        <v>43922</v>
      </c>
      <c r="J15" s="35">
        <v>43952</v>
      </c>
      <c r="K15" s="35">
        <v>43983</v>
      </c>
      <c r="L15" s="35">
        <v>44013</v>
      </c>
      <c r="M15" s="35">
        <v>44044</v>
      </c>
      <c r="N15" s="35">
        <v>44075</v>
      </c>
      <c r="O15" s="35">
        <v>44105</v>
      </c>
      <c r="P15" s="35">
        <v>44136</v>
      </c>
      <c r="Q15" s="35">
        <v>44166</v>
      </c>
      <c r="R15" s="37" t="s">
        <v>55</v>
      </c>
      <c r="S15" s="46"/>
    </row>
    <row r="16" spans="1:27" outlineLevel="1" x14ac:dyDescent="0.3">
      <c r="B16" s="56">
        <v>1</v>
      </c>
      <c r="C16" s="16" t="s">
        <v>42</v>
      </c>
      <c r="D16" s="57" t="s">
        <v>2</v>
      </c>
      <c r="E16" s="57" t="s">
        <v>3</v>
      </c>
      <c r="F16" s="86">
        <v>1200</v>
      </c>
      <c r="G16" s="87">
        <v>1200</v>
      </c>
      <c r="H16" s="87">
        <v>1200</v>
      </c>
      <c r="I16" s="102">
        <v>1200</v>
      </c>
      <c r="J16" s="88">
        <v>1200</v>
      </c>
      <c r="K16" s="88">
        <v>1200</v>
      </c>
      <c r="L16" s="88">
        <v>1200</v>
      </c>
      <c r="M16" s="88">
        <v>1200</v>
      </c>
      <c r="N16" s="88">
        <v>1200</v>
      </c>
      <c r="O16" s="88">
        <v>1200</v>
      </c>
      <c r="P16" s="88">
        <v>1200</v>
      </c>
      <c r="Q16" s="90">
        <v>1200</v>
      </c>
      <c r="R16" s="21">
        <f>SUM(F16:Q16)</f>
        <v>14400</v>
      </c>
      <c r="S16" s="46"/>
    </row>
    <row r="17" spans="2:19" outlineLevel="1" x14ac:dyDescent="0.3">
      <c r="B17" s="59">
        <v>8</v>
      </c>
      <c r="C17" s="17" t="s">
        <v>42</v>
      </c>
      <c r="D17" s="60" t="s">
        <v>8</v>
      </c>
      <c r="E17" s="60" t="s">
        <v>3</v>
      </c>
      <c r="F17" s="91">
        <v>159</v>
      </c>
      <c r="G17" s="92">
        <v>175</v>
      </c>
      <c r="H17" s="92">
        <v>140</v>
      </c>
      <c r="I17" s="103">
        <v>105</v>
      </c>
      <c r="J17" s="94">
        <v>105</v>
      </c>
      <c r="K17" s="94">
        <v>105</v>
      </c>
      <c r="L17" s="94">
        <v>105</v>
      </c>
      <c r="M17" s="94">
        <v>105</v>
      </c>
      <c r="N17" s="94">
        <v>140</v>
      </c>
      <c r="O17" s="94">
        <v>150</v>
      </c>
      <c r="P17" s="94">
        <v>160</v>
      </c>
      <c r="Q17" s="95">
        <v>175</v>
      </c>
      <c r="R17" s="22">
        <f>SUM(F17:Q17)</f>
        <v>1624</v>
      </c>
      <c r="S17" s="46"/>
    </row>
    <row r="18" spans="2:19" outlineLevel="1" x14ac:dyDescent="0.3">
      <c r="B18" s="59">
        <v>10</v>
      </c>
      <c r="C18" s="17" t="s">
        <v>42</v>
      </c>
      <c r="D18" s="60" t="s">
        <v>5</v>
      </c>
      <c r="E18" s="60" t="s">
        <v>3</v>
      </c>
      <c r="F18" s="91">
        <v>10</v>
      </c>
      <c r="G18" s="92">
        <v>10</v>
      </c>
      <c r="H18" s="92">
        <v>10</v>
      </c>
      <c r="I18" s="103">
        <v>10</v>
      </c>
      <c r="J18" s="94">
        <v>10</v>
      </c>
      <c r="K18" s="94">
        <v>10</v>
      </c>
      <c r="L18" s="94">
        <v>10</v>
      </c>
      <c r="M18" s="94">
        <v>10</v>
      </c>
      <c r="N18" s="94">
        <v>10</v>
      </c>
      <c r="O18" s="94">
        <v>10</v>
      </c>
      <c r="P18" s="94">
        <v>10</v>
      </c>
      <c r="Q18" s="95">
        <v>10</v>
      </c>
      <c r="R18" s="22">
        <f>SUM(F18:Q18)</f>
        <v>120</v>
      </c>
      <c r="S18" s="46"/>
    </row>
    <row r="19" spans="2:19" outlineLevel="1" x14ac:dyDescent="0.3">
      <c r="B19" s="59">
        <v>10</v>
      </c>
      <c r="C19" s="17" t="s">
        <v>43</v>
      </c>
      <c r="D19" s="60" t="s">
        <v>14</v>
      </c>
      <c r="E19" s="60" t="s">
        <v>3</v>
      </c>
      <c r="F19" s="91">
        <v>400</v>
      </c>
      <c r="G19" s="92">
        <v>400</v>
      </c>
      <c r="H19" s="92">
        <v>400</v>
      </c>
      <c r="I19" s="103">
        <v>400</v>
      </c>
      <c r="J19" s="94">
        <v>400</v>
      </c>
      <c r="K19" s="94">
        <v>400</v>
      </c>
      <c r="L19" s="94">
        <v>400</v>
      </c>
      <c r="M19" s="94">
        <v>400</v>
      </c>
      <c r="N19" s="94">
        <v>400</v>
      </c>
      <c r="O19" s="94">
        <v>400</v>
      </c>
      <c r="P19" s="94">
        <v>400</v>
      </c>
      <c r="Q19" s="95">
        <v>400</v>
      </c>
      <c r="R19" s="22">
        <f>SUM(F19:Q19)</f>
        <v>4800</v>
      </c>
      <c r="S19" s="46"/>
    </row>
    <row r="20" spans="2:19" outlineLevel="1" x14ac:dyDescent="0.3">
      <c r="B20" s="59">
        <v>15</v>
      </c>
      <c r="C20" s="17" t="s">
        <v>43</v>
      </c>
      <c r="D20" s="60" t="s">
        <v>16</v>
      </c>
      <c r="E20" s="60" t="s">
        <v>3</v>
      </c>
      <c r="F20" s="91">
        <v>0</v>
      </c>
      <c r="G20" s="92">
        <v>500</v>
      </c>
      <c r="H20" s="92">
        <v>0</v>
      </c>
      <c r="I20" s="103">
        <v>0</v>
      </c>
      <c r="J20" s="94">
        <v>0</v>
      </c>
      <c r="K20" s="94">
        <v>0</v>
      </c>
      <c r="L20" s="94">
        <v>0</v>
      </c>
      <c r="M20" s="94">
        <v>500</v>
      </c>
      <c r="N20" s="94">
        <v>0</v>
      </c>
      <c r="O20" s="94">
        <v>0</v>
      </c>
      <c r="P20" s="94">
        <v>0</v>
      </c>
      <c r="Q20" s="95">
        <v>0</v>
      </c>
      <c r="R20" s="22">
        <f>SUM(F20:Q20)</f>
        <v>1000</v>
      </c>
      <c r="S20" s="46"/>
    </row>
    <row r="21" spans="2:19" outlineLevel="1" x14ac:dyDescent="0.3">
      <c r="B21" s="59">
        <v>15</v>
      </c>
      <c r="C21" s="17" t="s">
        <v>48</v>
      </c>
      <c r="D21" s="60" t="s">
        <v>4</v>
      </c>
      <c r="E21" s="60" t="s">
        <v>3</v>
      </c>
      <c r="F21" s="91">
        <v>1500</v>
      </c>
      <c r="G21" s="92">
        <v>1200</v>
      </c>
      <c r="H21" s="92">
        <v>1000</v>
      </c>
      <c r="I21" s="103">
        <f t="shared" ref="I21:Q21" si="2">I57</f>
        <v>939</v>
      </c>
      <c r="J21" s="94">
        <f t="shared" si="2"/>
        <v>889</v>
      </c>
      <c r="K21" s="94">
        <f t="shared" si="2"/>
        <v>1094</v>
      </c>
      <c r="L21" s="94">
        <f t="shared" si="2"/>
        <v>939</v>
      </c>
      <c r="M21" s="94">
        <f t="shared" si="2"/>
        <v>939</v>
      </c>
      <c r="N21" s="94">
        <f t="shared" si="2"/>
        <v>944</v>
      </c>
      <c r="O21" s="94">
        <f t="shared" si="2"/>
        <v>939</v>
      </c>
      <c r="P21" s="94">
        <f t="shared" si="2"/>
        <v>989</v>
      </c>
      <c r="Q21" s="95">
        <f t="shared" si="2"/>
        <v>1544</v>
      </c>
      <c r="R21" s="22">
        <f t="shared" ref="R21:R26" si="3">SUM(F21:Q21)</f>
        <v>12916</v>
      </c>
      <c r="S21" s="46"/>
    </row>
    <row r="22" spans="2:19" outlineLevel="1" x14ac:dyDescent="0.3">
      <c r="B22" s="59">
        <v>30</v>
      </c>
      <c r="C22" s="17" t="s">
        <v>44</v>
      </c>
      <c r="D22" s="60" t="s">
        <v>17</v>
      </c>
      <c r="E22" s="60" t="s">
        <v>3</v>
      </c>
      <c r="F22" s="91">
        <v>950</v>
      </c>
      <c r="G22" s="92">
        <v>950</v>
      </c>
      <c r="H22" s="92">
        <v>950</v>
      </c>
      <c r="I22" s="104">
        <v>950</v>
      </c>
      <c r="J22" s="94">
        <v>950</v>
      </c>
      <c r="K22" s="94">
        <v>950</v>
      </c>
      <c r="L22" s="94">
        <v>950</v>
      </c>
      <c r="M22" s="94">
        <v>950</v>
      </c>
      <c r="N22" s="94">
        <v>950</v>
      </c>
      <c r="O22" s="94">
        <v>950</v>
      </c>
      <c r="P22" s="94">
        <v>950</v>
      </c>
      <c r="Q22" s="95">
        <v>950</v>
      </c>
      <c r="R22" s="22">
        <f t="shared" si="3"/>
        <v>11400</v>
      </c>
      <c r="S22" s="46"/>
    </row>
    <row r="23" spans="2:19" outlineLevel="1" x14ac:dyDescent="0.3">
      <c r="B23" s="59"/>
      <c r="C23" s="62"/>
      <c r="D23" s="60"/>
      <c r="E23" s="60"/>
      <c r="F23" s="91"/>
      <c r="G23" s="92"/>
      <c r="H23" s="92"/>
      <c r="I23" s="94"/>
      <c r="J23" s="94"/>
      <c r="K23" s="94"/>
      <c r="L23" s="94"/>
      <c r="M23" s="94"/>
      <c r="N23" s="94"/>
      <c r="O23" s="94"/>
      <c r="P23" s="94"/>
      <c r="Q23" s="95"/>
      <c r="R23" s="22">
        <f t="shared" si="3"/>
        <v>0</v>
      </c>
      <c r="S23" s="46"/>
    </row>
    <row r="24" spans="2:19" outlineLevel="1" x14ac:dyDescent="0.3">
      <c r="B24" s="59"/>
      <c r="C24" s="62"/>
      <c r="D24" s="60"/>
      <c r="E24" s="60"/>
      <c r="F24" s="91"/>
      <c r="G24" s="92"/>
      <c r="H24" s="92"/>
      <c r="I24" s="94"/>
      <c r="J24" s="94"/>
      <c r="K24" s="94"/>
      <c r="L24" s="94"/>
      <c r="M24" s="94"/>
      <c r="N24" s="94"/>
      <c r="O24" s="94"/>
      <c r="P24" s="94"/>
      <c r="Q24" s="95"/>
      <c r="R24" s="22">
        <f t="shared" si="3"/>
        <v>0</v>
      </c>
      <c r="S24" s="46"/>
    </row>
    <row r="25" spans="2:19" outlineLevel="1" x14ac:dyDescent="0.3">
      <c r="B25" s="81"/>
      <c r="C25" s="60"/>
      <c r="D25" s="60"/>
      <c r="E25" s="60"/>
      <c r="F25" s="91"/>
      <c r="G25" s="92"/>
      <c r="H25" s="92"/>
      <c r="I25" s="94"/>
      <c r="J25" s="94"/>
      <c r="K25" s="94"/>
      <c r="L25" s="94"/>
      <c r="M25" s="94"/>
      <c r="N25" s="94"/>
      <c r="O25" s="94"/>
      <c r="P25" s="94"/>
      <c r="Q25" s="95"/>
      <c r="R25" s="22">
        <f t="shared" si="3"/>
        <v>0</v>
      </c>
      <c r="S25" s="46"/>
    </row>
    <row r="26" spans="2:19" ht="15" outlineLevel="1" thickBot="1" x14ac:dyDescent="0.35">
      <c r="B26" s="68"/>
      <c r="C26" s="65"/>
      <c r="D26" s="65"/>
      <c r="E26" s="65"/>
      <c r="F26" s="96"/>
      <c r="G26" s="97"/>
      <c r="H26" s="97"/>
      <c r="I26" s="98"/>
      <c r="J26" s="98"/>
      <c r="K26" s="98"/>
      <c r="L26" s="98"/>
      <c r="M26" s="98"/>
      <c r="N26" s="98"/>
      <c r="O26" s="98"/>
      <c r="P26" s="98"/>
      <c r="Q26" s="99"/>
      <c r="R26" s="23">
        <f t="shared" si="3"/>
        <v>0</v>
      </c>
      <c r="S26" s="46"/>
    </row>
    <row r="27" spans="2:19" ht="15" thickBot="1" x14ac:dyDescent="0.35">
      <c r="B27" s="46"/>
      <c r="C27" s="46"/>
      <c r="D27" s="15" t="s">
        <v>45</v>
      </c>
      <c r="E27" s="46"/>
      <c r="F27" s="3">
        <f t="shared" ref="F27:R27" si="4">SUM(F16:F26)</f>
        <v>4219</v>
      </c>
      <c r="G27" s="4">
        <f t="shared" si="4"/>
        <v>4435</v>
      </c>
      <c r="H27" s="4">
        <f t="shared" si="4"/>
        <v>3700</v>
      </c>
      <c r="I27" s="4">
        <f t="shared" si="4"/>
        <v>3604</v>
      </c>
      <c r="J27" s="4">
        <f t="shared" si="4"/>
        <v>3554</v>
      </c>
      <c r="K27" s="4">
        <f t="shared" si="4"/>
        <v>3759</v>
      </c>
      <c r="L27" s="4">
        <f t="shared" si="4"/>
        <v>3604</v>
      </c>
      <c r="M27" s="4">
        <f t="shared" si="4"/>
        <v>4104</v>
      </c>
      <c r="N27" s="4">
        <f t="shared" si="4"/>
        <v>3644</v>
      </c>
      <c r="O27" s="4">
        <f t="shared" si="4"/>
        <v>3649</v>
      </c>
      <c r="P27" s="4">
        <f t="shared" si="4"/>
        <v>3709</v>
      </c>
      <c r="Q27" s="5">
        <f t="shared" si="4"/>
        <v>4279</v>
      </c>
      <c r="R27" s="2">
        <f t="shared" si="4"/>
        <v>46260</v>
      </c>
      <c r="S27" s="46"/>
    </row>
    <row r="28" spans="2:19" ht="15" thickBot="1" x14ac:dyDescent="0.35">
      <c r="B28" s="46"/>
      <c r="C28" s="46"/>
      <c r="D28" s="46"/>
      <c r="E28" s="46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  <c r="S28" s="46"/>
    </row>
    <row r="29" spans="2:19" ht="16.2" thickBot="1" x14ac:dyDescent="0.35">
      <c r="B29" s="132" t="s">
        <v>23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4"/>
      <c r="S29" s="46"/>
    </row>
    <row r="30" spans="2:19" ht="15" thickBot="1" x14ac:dyDescent="0.35">
      <c r="B30" s="85" t="s">
        <v>47</v>
      </c>
      <c r="C30" s="39" t="s">
        <v>21</v>
      </c>
      <c r="D30" s="38" t="s">
        <v>0</v>
      </c>
      <c r="E30" s="39" t="s">
        <v>41</v>
      </c>
      <c r="F30" s="40">
        <v>43831</v>
      </c>
      <c r="G30" s="39">
        <v>43862</v>
      </c>
      <c r="H30" s="39">
        <v>43891</v>
      </c>
      <c r="I30" s="39">
        <v>43922</v>
      </c>
      <c r="J30" s="39">
        <v>43952</v>
      </c>
      <c r="K30" s="39">
        <v>43983</v>
      </c>
      <c r="L30" s="39">
        <v>44013</v>
      </c>
      <c r="M30" s="39">
        <v>44044</v>
      </c>
      <c r="N30" s="39">
        <v>44075</v>
      </c>
      <c r="O30" s="39">
        <v>44105</v>
      </c>
      <c r="P30" s="39">
        <v>44136</v>
      </c>
      <c r="Q30" s="39">
        <v>44166</v>
      </c>
      <c r="R30" s="41" t="s">
        <v>55</v>
      </c>
      <c r="S30" s="46"/>
    </row>
    <row r="31" spans="2:19" outlineLevel="1" x14ac:dyDescent="0.3">
      <c r="B31" s="56">
        <v>25</v>
      </c>
      <c r="C31" s="24" t="s">
        <v>23</v>
      </c>
      <c r="D31" s="60" t="s">
        <v>24</v>
      </c>
      <c r="E31" s="57" t="s">
        <v>3</v>
      </c>
      <c r="F31" s="86">
        <v>550</v>
      </c>
      <c r="G31" s="87">
        <v>550</v>
      </c>
      <c r="H31" s="87">
        <v>550</v>
      </c>
      <c r="I31" s="105">
        <v>550</v>
      </c>
      <c r="J31" s="88">
        <v>550</v>
      </c>
      <c r="K31" s="88">
        <v>550</v>
      </c>
      <c r="L31" s="88">
        <v>550</v>
      </c>
      <c r="M31" s="88">
        <v>550</v>
      </c>
      <c r="N31" s="88">
        <v>550</v>
      </c>
      <c r="O31" s="88">
        <v>550</v>
      </c>
      <c r="P31" s="88">
        <v>550</v>
      </c>
      <c r="Q31" s="90">
        <v>550</v>
      </c>
      <c r="R31" s="21">
        <f>SUM(F31:Q31)</f>
        <v>6600</v>
      </c>
      <c r="S31" s="46"/>
    </row>
    <row r="32" spans="2:19" ht="15" outlineLevel="1" thickBot="1" x14ac:dyDescent="0.35">
      <c r="B32" s="63">
        <v>25</v>
      </c>
      <c r="C32" s="27" t="s">
        <v>23</v>
      </c>
      <c r="D32" s="65" t="s">
        <v>25</v>
      </c>
      <c r="E32" s="66" t="s">
        <v>3</v>
      </c>
      <c r="F32" s="96">
        <v>200</v>
      </c>
      <c r="G32" s="97">
        <v>0</v>
      </c>
      <c r="H32" s="97">
        <v>0</v>
      </c>
      <c r="I32" s="106">
        <v>200</v>
      </c>
      <c r="J32" s="98">
        <v>0</v>
      </c>
      <c r="K32" s="98">
        <v>0</v>
      </c>
      <c r="L32" s="98">
        <v>200</v>
      </c>
      <c r="M32" s="98">
        <v>0</v>
      </c>
      <c r="N32" s="98">
        <v>0</v>
      </c>
      <c r="O32" s="98">
        <v>200</v>
      </c>
      <c r="P32" s="98">
        <v>0</v>
      </c>
      <c r="Q32" s="99">
        <v>0</v>
      </c>
      <c r="R32" s="23">
        <f>SUM(F32:Q32)</f>
        <v>800</v>
      </c>
      <c r="S32" s="46"/>
    </row>
    <row r="33" spans="2:21" ht="15" thickBot="1" x14ac:dyDescent="0.35">
      <c r="B33" s="46"/>
      <c r="C33" s="46"/>
      <c r="D33" s="15" t="s">
        <v>46</v>
      </c>
      <c r="E33" s="46"/>
      <c r="F33" s="3">
        <f>SUM(F31:F32)</f>
        <v>750</v>
      </c>
      <c r="G33" s="4">
        <f t="shared" ref="G33:Q33" si="5">SUM(G31:G32)</f>
        <v>550</v>
      </c>
      <c r="H33" s="4">
        <f t="shared" si="5"/>
        <v>550</v>
      </c>
      <c r="I33" s="4">
        <f t="shared" si="5"/>
        <v>750</v>
      </c>
      <c r="J33" s="4">
        <f t="shared" si="5"/>
        <v>550</v>
      </c>
      <c r="K33" s="4">
        <f t="shared" si="5"/>
        <v>550</v>
      </c>
      <c r="L33" s="4">
        <f t="shared" si="5"/>
        <v>750</v>
      </c>
      <c r="M33" s="4">
        <f t="shared" si="5"/>
        <v>550</v>
      </c>
      <c r="N33" s="4">
        <f t="shared" si="5"/>
        <v>550</v>
      </c>
      <c r="O33" s="4">
        <f t="shared" si="5"/>
        <v>750</v>
      </c>
      <c r="P33" s="4">
        <f t="shared" si="5"/>
        <v>550</v>
      </c>
      <c r="Q33" s="5">
        <f t="shared" si="5"/>
        <v>550</v>
      </c>
      <c r="R33" s="2">
        <f>SUM(R31:R32)</f>
        <v>7400</v>
      </c>
      <c r="S33" s="46"/>
    </row>
    <row r="34" spans="2:21" x14ac:dyDescent="0.3">
      <c r="B34" s="46"/>
      <c r="C34" s="46"/>
      <c r="D34" s="46"/>
      <c r="E34" s="4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1"/>
      <c r="S34" s="46"/>
    </row>
    <row r="35" spans="2:21" ht="15" thickBot="1" x14ac:dyDescent="0.35">
      <c r="B35" s="46"/>
      <c r="C35" s="46"/>
      <c r="D35" s="46"/>
      <c r="E35" s="4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1"/>
      <c r="S35" s="46"/>
    </row>
    <row r="36" spans="2:21" ht="15" thickBot="1" x14ac:dyDescent="0.35">
      <c r="B36" s="69" t="s">
        <v>12</v>
      </c>
      <c r="C36" s="70"/>
      <c r="D36" s="70"/>
      <c r="E36" s="70"/>
      <c r="F36" s="12">
        <v>8500</v>
      </c>
      <c r="G36" s="13">
        <f>F37</f>
        <v>9434</v>
      </c>
      <c r="H36" s="13">
        <f t="shared" ref="H36:Q36" si="6">G37</f>
        <v>10573</v>
      </c>
      <c r="I36" s="13">
        <f t="shared" si="6"/>
        <v>12584</v>
      </c>
      <c r="J36" s="13">
        <f t="shared" si="6"/>
        <v>14230</v>
      </c>
      <c r="K36" s="13">
        <f t="shared" si="6"/>
        <v>16126</v>
      </c>
      <c r="L36" s="13">
        <f t="shared" si="6"/>
        <v>17817</v>
      </c>
      <c r="M36" s="13">
        <f t="shared" si="6"/>
        <v>19463</v>
      </c>
      <c r="N36" s="13">
        <f t="shared" si="6"/>
        <v>20809</v>
      </c>
      <c r="O36" s="13">
        <f t="shared" si="6"/>
        <v>22615</v>
      </c>
      <c r="P36" s="13">
        <f t="shared" si="6"/>
        <v>24216</v>
      </c>
      <c r="Q36" s="14">
        <f t="shared" si="6"/>
        <v>25957</v>
      </c>
      <c r="R36" s="71">
        <f>Q36</f>
        <v>25957</v>
      </c>
      <c r="S36" s="46"/>
    </row>
    <row r="37" spans="2:21" ht="15" thickBot="1" x14ac:dyDescent="0.35">
      <c r="B37" s="69" t="s">
        <v>11</v>
      </c>
      <c r="C37" s="70"/>
      <c r="D37" s="70"/>
      <c r="E37" s="72"/>
      <c r="F37" s="73">
        <f>F36+F12-F27-F33</f>
        <v>9434</v>
      </c>
      <c r="G37" s="74">
        <f>F37+G12-G27-G33</f>
        <v>10573</v>
      </c>
      <c r="H37" s="74">
        <f t="shared" ref="H37:Q37" si="7">G37+H12-H27-H33</f>
        <v>12584</v>
      </c>
      <c r="I37" s="74">
        <f t="shared" si="7"/>
        <v>14230</v>
      </c>
      <c r="J37" s="74">
        <f t="shared" si="7"/>
        <v>16126</v>
      </c>
      <c r="K37" s="74">
        <f t="shared" si="7"/>
        <v>17817</v>
      </c>
      <c r="L37" s="74">
        <f t="shared" si="7"/>
        <v>19463</v>
      </c>
      <c r="M37" s="74">
        <f t="shared" si="7"/>
        <v>20809</v>
      </c>
      <c r="N37" s="74">
        <f t="shared" si="7"/>
        <v>22615</v>
      </c>
      <c r="O37" s="74">
        <f t="shared" si="7"/>
        <v>24216</v>
      </c>
      <c r="P37" s="74">
        <f t="shared" si="7"/>
        <v>25957</v>
      </c>
      <c r="Q37" s="78">
        <f t="shared" si="7"/>
        <v>27128</v>
      </c>
      <c r="R37" s="75">
        <f>Q37</f>
        <v>27128</v>
      </c>
      <c r="S37" s="46"/>
    </row>
    <row r="38" spans="2:21" x14ac:dyDescent="0.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2:21" x14ac:dyDescent="0.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U39" s="79"/>
    </row>
    <row r="40" spans="2:21" ht="15" thickBot="1" x14ac:dyDescent="0.3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U40" s="79"/>
    </row>
    <row r="41" spans="2:21" ht="15" thickBot="1" x14ac:dyDescent="0.35">
      <c r="B41" s="135" t="s">
        <v>51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46"/>
      <c r="T41" s="79"/>
    </row>
    <row r="42" spans="2:21" ht="16.2" thickBot="1" x14ac:dyDescent="0.35">
      <c r="B42" s="138" t="s">
        <v>52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S42" s="46"/>
    </row>
    <row r="43" spans="2:21" ht="15" outlineLevel="1" thickBot="1" x14ac:dyDescent="0.35">
      <c r="B43" s="82" t="s">
        <v>39</v>
      </c>
      <c r="C43" s="42"/>
      <c r="D43" s="42" t="s">
        <v>0</v>
      </c>
      <c r="E43" s="42" t="s">
        <v>41</v>
      </c>
      <c r="F43" s="43">
        <v>43831</v>
      </c>
      <c r="G43" s="44">
        <v>43862</v>
      </c>
      <c r="H43" s="44">
        <v>43891</v>
      </c>
      <c r="I43" s="44">
        <v>43922</v>
      </c>
      <c r="J43" s="44">
        <v>43952</v>
      </c>
      <c r="K43" s="44">
        <v>43983</v>
      </c>
      <c r="L43" s="44">
        <v>44013</v>
      </c>
      <c r="M43" s="44">
        <v>44044</v>
      </c>
      <c r="N43" s="44">
        <v>44075</v>
      </c>
      <c r="O43" s="44">
        <v>44105</v>
      </c>
      <c r="P43" s="44">
        <v>44136</v>
      </c>
      <c r="Q43" s="44">
        <v>44166</v>
      </c>
      <c r="R43" s="45" t="s">
        <v>55</v>
      </c>
      <c r="S43" s="46"/>
    </row>
    <row r="44" spans="2:21" outlineLevel="1" x14ac:dyDescent="0.3">
      <c r="B44" s="56">
        <v>10</v>
      </c>
      <c r="C44" s="28" t="s">
        <v>4</v>
      </c>
      <c r="D44" s="57" t="s">
        <v>28</v>
      </c>
      <c r="E44" s="57" t="s">
        <v>27</v>
      </c>
      <c r="F44" s="86">
        <v>450</v>
      </c>
      <c r="G44" s="87">
        <v>390</v>
      </c>
      <c r="H44" s="87">
        <v>425</v>
      </c>
      <c r="I44" s="88">
        <v>400</v>
      </c>
      <c r="J44" s="88">
        <v>400</v>
      </c>
      <c r="K44" s="88">
        <v>400</v>
      </c>
      <c r="L44" s="88">
        <v>400</v>
      </c>
      <c r="M44" s="88">
        <v>400</v>
      </c>
      <c r="N44" s="88">
        <v>400</v>
      </c>
      <c r="O44" s="88">
        <v>400</v>
      </c>
      <c r="P44" s="88">
        <v>400</v>
      </c>
      <c r="Q44" s="90">
        <v>400</v>
      </c>
      <c r="R44" s="21">
        <f>SUM(F44:Q44)</f>
        <v>4865</v>
      </c>
      <c r="S44" s="46"/>
    </row>
    <row r="45" spans="2:21" outlineLevel="1" x14ac:dyDescent="0.3">
      <c r="B45" s="59">
        <v>10</v>
      </c>
      <c r="C45" s="29" t="s">
        <v>4</v>
      </c>
      <c r="D45" s="60" t="s">
        <v>29</v>
      </c>
      <c r="E45" s="60" t="s">
        <v>27</v>
      </c>
      <c r="F45" s="91">
        <v>50</v>
      </c>
      <c r="G45" s="92">
        <v>75</v>
      </c>
      <c r="H45" s="92">
        <v>90</v>
      </c>
      <c r="I45" s="94">
        <v>50</v>
      </c>
      <c r="J45" s="94">
        <v>50</v>
      </c>
      <c r="K45" s="94">
        <v>50</v>
      </c>
      <c r="L45" s="94">
        <v>50</v>
      </c>
      <c r="M45" s="94">
        <v>50</v>
      </c>
      <c r="N45" s="94">
        <v>50</v>
      </c>
      <c r="O45" s="94">
        <v>50</v>
      </c>
      <c r="P45" s="94">
        <v>50</v>
      </c>
      <c r="Q45" s="95">
        <v>50</v>
      </c>
      <c r="R45" s="22">
        <f>SUM(F45:Q45)</f>
        <v>665</v>
      </c>
      <c r="S45" s="46"/>
    </row>
    <row r="46" spans="2:21" outlineLevel="1" x14ac:dyDescent="0.3">
      <c r="B46" s="59">
        <v>10</v>
      </c>
      <c r="C46" s="29" t="s">
        <v>4</v>
      </c>
      <c r="D46" s="60" t="s">
        <v>38</v>
      </c>
      <c r="E46" s="60" t="s">
        <v>27</v>
      </c>
      <c r="F46" s="91">
        <v>60</v>
      </c>
      <c r="G46" s="92">
        <v>100</v>
      </c>
      <c r="H46" s="92">
        <v>50</v>
      </c>
      <c r="I46" s="94">
        <v>60</v>
      </c>
      <c r="J46" s="94">
        <v>60</v>
      </c>
      <c r="K46" s="94">
        <v>60</v>
      </c>
      <c r="L46" s="94">
        <v>60</v>
      </c>
      <c r="M46" s="94">
        <v>60</v>
      </c>
      <c r="N46" s="94">
        <v>60</v>
      </c>
      <c r="O46" s="94">
        <v>60</v>
      </c>
      <c r="P46" s="94">
        <v>60</v>
      </c>
      <c r="Q46" s="95">
        <v>60</v>
      </c>
      <c r="R46" s="22">
        <f>SUM(F46:Q46)</f>
        <v>750</v>
      </c>
      <c r="S46" s="46"/>
    </row>
    <row r="47" spans="2:21" outlineLevel="1" x14ac:dyDescent="0.3">
      <c r="B47" s="59">
        <v>10</v>
      </c>
      <c r="C47" s="29" t="s">
        <v>4</v>
      </c>
      <c r="D47" s="60" t="s">
        <v>30</v>
      </c>
      <c r="E47" s="60" t="s">
        <v>27</v>
      </c>
      <c r="F47" s="91">
        <v>0</v>
      </c>
      <c r="G47" s="92">
        <v>50</v>
      </c>
      <c r="H47" s="92">
        <v>25</v>
      </c>
      <c r="I47" s="94">
        <v>25</v>
      </c>
      <c r="J47" s="94">
        <v>25</v>
      </c>
      <c r="K47" s="94">
        <v>25</v>
      </c>
      <c r="L47" s="94">
        <v>25</v>
      </c>
      <c r="M47" s="94">
        <v>25</v>
      </c>
      <c r="N47" s="94">
        <v>25</v>
      </c>
      <c r="O47" s="94">
        <v>25</v>
      </c>
      <c r="P47" s="94">
        <v>25</v>
      </c>
      <c r="Q47" s="95">
        <v>25</v>
      </c>
      <c r="R47" s="22">
        <f t="shared" ref="R47:R55" si="8">SUM(F47:Q47)</f>
        <v>300</v>
      </c>
      <c r="S47" s="46"/>
    </row>
    <row r="48" spans="2:21" outlineLevel="1" x14ac:dyDescent="0.3">
      <c r="B48" s="59">
        <v>10</v>
      </c>
      <c r="C48" s="29" t="s">
        <v>4</v>
      </c>
      <c r="D48" s="60" t="s">
        <v>49</v>
      </c>
      <c r="E48" s="60" t="s">
        <v>27</v>
      </c>
      <c r="F48" s="91">
        <v>25</v>
      </c>
      <c r="G48" s="92">
        <v>15</v>
      </c>
      <c r="H48" s="92">
        <v>80</v>
      </c>
      <c r="I48" s="94">
        <v>25</v>
      </c>
      <c r="J48" s="94">
        <v>25</v>
      </c>
      <c r="K48" s="94">
        <v>80</v>
      </c>
      <c r="L48" s="94">
        <v>25</v>
      </c>
      <c r="M48" s="94">
        <v>25</v>
      </c>
      <c r="N48" s="94">
        <v>80</v>
      </c>
      <c r="O48" s="94">
        <v>25</v>
      </c>
      <c r="P48" s="94">
        <v>25</v>
      </c>
      <c r="Q48" s="95">
        <v>80</v>
      </c>
      <c r="R48" s="22">
        <f t="shared" si="8"/>
        <v>510</v>
      </c>
      <c r="S48" s="46"/>
    </row>
    <row r="49" spans="2:19" outlineLevel="1" x14ac:dyDescent="0.3">
      <c r="B49" s="59">
        <v>10</v>
      </c>
      <c r="C49" s="29" t="s">
        <v>4</v>
      </c>
      <c r="D49" s="60" t="s">
        <v>31</v>
      </c>
      <c r="E49" s="60" t="s">
        <v>27</v>
      </c>
      <c r="F49" s="91">
        <v>0</v>
      </c>
      <c r="G49" s="92">
        <v>50</v>
      </c>
      <c r="H49" s="92">
        <v>100</v>
      </c>
      <c r="I49" s="94">
        <v>50</v>
      </c>
      <c r="J49" s="94">
        <v>0</v>
      </c>
      <c r="K49" s="94">
        <v>150</v>
      </c>
      <c r="L49" s="94">
        <v>0</v>
      </c>
      <c r="M49" s="94">
        <v>50</v>
      </c>
      <c r="N49" s="94">
        <v>0</v>
      </c>
      <c r="O49" s="94">
        <v>0</v>
      </c>
      <c r="P49" s="94">
        <v>100</v>
      </c>
      <c r="Q49" s="95">
        <v>500</v>
      </c>
      <c r="R49" s="22">
        <f t="shared" si="8"/>
        <v>1000</v>
      </c>
      <c r="S49" s="46"/>
    </row>
    <row r="50" spans="2:19" outlineLevel="1" x14ac:dyDescent="0.3">
      <c r="B50" s="59">
        <v>10</v>
      </c>
      <c r="C50" s="29" t="s">
        <v>4</v>
      </c>
      <c r="D50" s="60" t="s">
        <v>32</v>
      </c>
      <c r="E50" s="60" t="s">
        <v>27</v>
      </c>
      <c r="F50" s="91">
        <v>0</v>
      </c>
      <c r="G50" s="92">
        <v>50</v>
      </c>
      <c r="H50" s="92">
        <v>0</v>
      </c>
      <c r="I50" s="94">
        <v>0</v>
      </c>
      <c r="J50" s="94">
        <v>0</v>
      </c>
      <c r="K50" s="94">
        <v>0</v>
      </c>
      <c r="L50" s="94">
        <v>50</v>
      </c>
      <c r="M50" s="94">
        <v>0</v>
      </c>
      <c r="N50" s="94">
        <v>0</v>
      </c>
      <c r="O50" s="94">
        <v>50</v>
      </c>
      <c r="P50" s="94">
        <v>0</v>
      </c>
      <c r="Q50" s="95">
        <v>100</v>
      </c>
      <c r="R50" s="22">
        <f t="shared" si="8"/>
        <v>250</v>
      </c>
      <c r="S50" s="46"/>
    </row>
    <row r="51" spans="2:19" outlineLevel="1" x14ac:dyDescent="0.3">
      <c r="B51" s="59">
        <v>10</v>
      </c>
      <c r="C51" s="29" t="s">
        <v>4</v>
      </c>
      <c r="D51" s="60" t="s">
        <v>33</v>
      </c>
      <c r="E51" s="60" t="s">
        <v>27</v>
      </c>
      <c r="F51" s="91">
        <v>500</v>
      </c>
      <c r="G51" s="92">
        <v>0</v>
      </c>
      <c r="H51" s="92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5">
        <v>0</v>
      </c>
      <c r="R51" s="22">
        <f t="shared" si="8"/>
        <v>500</v>
      </c>
      <c r="S51" s="46"/>
    </row>
    <row r="52" spans="2:19" outlineLevel="1" x14ac:dyDescent="0.3">
      <c r="B52" s="59">
        <v>10</v>
      </c>
      <c r="C52" s="29" t="s">
        <v>4</v>
      </c>
      <c r="D52" s="60" t="s">
        <v>34</v>
      </c>
      <c r="E52" s="60" t="s">
        <v>27</v>
      </c>
      <c r="F52" s="91">
        <v>62</v>
      </c>
      <c r="G52" s="92">
        <v>70</v>
      </c>
      <c r="H52" s="92">
        <v>58</v>
      </c>
      <c r="I52" s="94">
        <v>60</v>
      </c>
      <c r="J52" s="94">
        <v>60</v>
      </c>
      <c r="K52" s="94">
        <v>60</v>
      </c>
      <c r="L52" s="94">
        <v>60</v>
      </c>
      <c r="M52" s="94">
        <v>60</v>
      </c>
      <c r="N52" s="94">
        <v>60</v>
      </c>
      <c r="O52" s="94">
        <v>60</v>
      </c>
      <c r="P52" s="94">
        <v>60</v>
      </c>
      <c r="Q52" s="95">
        <v>60</v>
      </c>
      <c r="R52" s="22">
        <f t="shared" si="8"/>
        <v>730</v>
      </c>
      <c r="S52" s="46"/>
    </row>
    <row r="53" spans="2:19" outlineLevel="1" x14ac:dyDescent="0.3">
      <c r="B53" s="59">
        <v>10</v>
      </c>
      <c r="C53" s="29" t="s">
        <v>4</v>
      </c>
      <c r="D53" s="60" t="s">
        <v>35</v>
      </c>
      <c r="E53" s="60" t="s">
        <v>27</v>
      </c>
      <c r="F53" s="91">
        <v>10</v>
      </c>
      <c r="G53" s="92">
        <v>60</v>
      </c>
      <c r="H53" s="92">
        <v>20</v>
      </c>
      <c r="I53" s="94">
        <v>25</v>
      </c>
      <c r="J53" s="94">
        <v>25</v>
      </c>
      <c r="K53" s="94">
        <v>25</v>
      </c>
      <c r="L53" s="94">
        <v>25</v>
      </c>
      <c r="M53" s="94">
        <v>25</v>
      </c>
      <c r="N53" s="94">
        <v>25</v>
      </c>
      <c r="O53" s="94">
        <v>25</v>
      </c>
      <c r="P53" s="94">
        <v>25</v>
      </c>
      <c r="Q53" s="95">
        <v>25</v>
      </c>
      <c r="R53" s="22">
        <f t="shared" si="8"/>
        <v>315</v>
      </c>
      <c r="S53" s="46"/>
    </row>
    <row r="54" spans="2:19" outlineLevel="1" x14ac:dyDescent="0.3">
      <c r="B54" s="59">
        <v>10</v>
      </c>
      <c r="C54" s="29" t="s">
        <v>4</v>
      </c>
      <c r="D54" s="60" t="s">
        <v>36</v>
      </c>
      <c r="E54" s="60" t="s">
        <v>27</v>
      </c>
      <c r="F54" s="91">
        <v>55</v>
      </c>
      <c r="G54" s="92">
        <v>55</v>
      </c>
      <c r="H54" s="92">
        <v>55</v>
      </c>
      <c r="I54" s="94">
        <v>55</v>
      </c>
      <c r="J54" s="94">
        <v>55</v>
      </c>
      <c r="K54" s="94">
        <v>55</v>
      </c>
      <c r="L54" s="94">
        <v>55</v>
      </c>
      <c r="M54" s="94">
        <v>55</v>
      </c>
      <c r="N54" s="94">
        <v>55</v>
      </c>
      <c r="O54" s="94">
        <v>55</v>
      </c>
      <c r="P54" s="94">
        <v>55</v>
      </c>
      <c r="Q54" s="95">
        <v>55</v>
      </c>
      <c r="R54" s="22">
        <f t="shared" si="8"/>
        <v>660</v>
      </c>
      <c r="S54" s="46"/>
    </row>
    <row r="55" spans="2:19" outlineLevel="1" x14ac:dyDescent="0.3">
      <c r="B55" s="59">
        <v>10</v>
      </c>
      <c r="C55" s="29" t="s">
        <v>4</v>
      </c>
      <c r="D55" s="60" t="s">
        <v>50</v>
      </c>
      <c r="E55" s="60" t="s">
        <v>27</v>
      </c>
      <c r="F55" s="91">
        <v>39</v>
      </c>
      <c r="G55" s="92">
        <v>39</v>
      </c>
      <c r="H55" s="92">
        <v>39</v>
      </c>
      <c r="I55" s="94">
        <v>39</v>
      </c>
      <c r="J55" s="94">
        <v>39</v>
      </c>
      <c r="K55" s="94">
        <v>39</v>
      </c>
      <c r="L55" s="94">
        <v>39</v>
      </c>
      <c r="M55" s="94">
        <v>39</v>
      </c>
      <c r="N55" s="94">
        <v>39</v>
      </c>
      <c r="O55" s="94">
        <v>39</v>
      </c>
      <c r="P55" s="94">
        <v>39</v>
      </c>
      <c r="Q55" s="95">
        <v>39</v>
      </c>
      <c r="R55" s="22">
        <f t="shared" si="8"/>
        <v>468</v>
      </c>
      <c r="S55" s="46"/>
    </row>
    <row r="56" spans="2:19" ht="15" outlineLevel="1" thickBot="1" x14ac:dyDescent="0.35">
      <c r="B56" s="63">
        <v>10</v>
      </c>
      <c r="C56" s="30" t="s">
        <v>4</v>
      </c>
      <c r="D56" s="65" t="s">
        <v>15</v>
      </c>
      <c r="E56" s="65" t="s">
        <v>27</v>
      </c>
      <c r="F56" s="96">
        <v>150</v>
      </c>
      <c r="G56" s="97">
        <v>150</v>
      </c>
      <c r="H56" s="97">
        <v>150</v>
      </c>
      <c r="I56" s="98">
        <v>150</v>
      </c>
      <c r="J56" s="98">
        <v>150</v>
      </c>
      <c r="K56" s="98">
        <v>150</v>
      </c>
      <c r="L56" s="98">
        <v>150</v>
      </c>
      <c r="M56" s="98">
        <v>150</v>
      </c>
      <c r="N56" s="98">
        <v>150</v>
      </c>
      <c r="O56" s="98">
        <v>150</v>
      </c>
      <c r="P56" s="98">
        <v>150</v>
      </c>
      <c r="Q56" s="99">
        <v>150</v>
      </c>
      <c r="R56" s="23">
        <f t="shared" ref="R56" si="9">SUM(F56:Q56)</f>
        <v>1800</v>
      </c>
      <c r="S56" s="46"/>
    </row>
    <row r="57" spans="2:19" ht="15" outlineLevel="1" thickBot="1" x14ac:dyDescent="0.35">
      <c r="B57" s="62"/>
      <c r="C57" s="46"/>
      <c r="D57" s="15" t="s">
        <v>53</v>
      </c>
      <c r="E57" s="46"/>
      <c r="F57" s="83">
        <f>SUM(F44:F56)</f>
        <v>1401</v>
      </c>
      <c r="G57" s="8">
        <f t="shared" ref="G57:Q57" si="10">SUM(G44:G56)</f>
        <v>1104</v>
      </c>
      <c r="H57" s="8">
        <f t="shared" si="10"/>
        <v>1092</v>
      </c>
      <c r="I57" s="8">
        <f t="shared" si="10"/>
        <v>939</v>
      </c>
      <c r="J57" s="8">
        <f t="shared" si="10"/>
        <v>889</v>
      </c>
      <c r="K57" s="8">
        <f t="shared" si="10"/>
        <v>1094</v>
      </c>
      <c r="L57" s="8">
        <f t="shared" si="10"/>
        <v>939</v>
      </c>
      <c r="M57" s="8">
        <f t="shared" si="10"/>
        <v>939</v>
      </c>
      <c r="N57" s="8">
        <f t="shared" si="10"/>
        <v>944</v>
      </c>
      <c r="O57" s="8">
        <f t="shared" si="10"/>
        <v>939</v>
      </c>
      <c r="P57" s="8">
        <f t="shared" si="10"/>
        <v>989</v>
      </c>
      <c r="Q57" s="84">
        <f t="shared" si="10"/>
        <v>1544</v>
      </c>
      <c r="R57" s="2">
        <f>SUM(R44:R56)</f>
        <v>12813</v>
      </c>
      <c r="S57" s="46"/>
    </row>
    <row r="58" spans="2:19" s="46" customFormat="1" x14ac:dyDescent="0.3"/>
    <row r="59" spans="2:19" s="46" customFormat="1" x14ac:dyDescent="0.3"/>
    <row r="60" spans="2:19" s="46" customFormat="1" x14ac:dyDescent="0.3"/>
    <row r="61" spans="2:19" s="46" customFormat="1" x14ac:dyDescent="0.3"/>
    <row r="62" spans="2:19" s="46" customFormat="1" x14ac:dyDescent="0.3"/>
    <row r="63" spans="2:19" s="46" customFormat="1" x14ac:dyDescent="0.3"/>
    <row r="64" spans="2:19" s="46" customFormat="1" x14ac:dyDescent="0.3"/>
    <row r="65" s="46" customFormat="1" x14ac:dyDescent="0.3"/>
    <row r="66" s="46" customFormat="1" x14ac:dyDescent="0.3"/>
    <row r="67" s="46" customFormat="1" x14ac:dyDescent="0.3"/>
    <row r="68" s="46" customFormat="1" x14ac:dyDescent="0.3"/>
    <row r="69" s="46" customFormat="1" x14ac:dyDescent="0.3"/>
    <row r="70" s="46" customFormat="1" x14ac:dyDescent="0.3"/>
    <row r="71" s="46" customFormat="1" x14ac:dyDescent="0.3"/>
    <row r="72" s="46" customFormat="1" x14ac:dyDescent="0.3"/>
    <row r="73" s="46" customFormat="1" x14ac:dyDescent="0.3"/>
    <row r="74" s="46" customFormat="1" x14ac:dyDescent="0.3"/>
    <row r="75" s="46" customFormat="1" x14ac:dyDescent="0.3"/>
    <row r="76" s="46" customFormat="1" x14ac:dyDescent="0.3"/>
    <row r="77" s="46" customFormat="1" x14ac:dyDescent="0.3"/>
    <row r="78" s="46" customFormat="1" x14ac:dyDescent="0.3"/>
    <row r="79" s="46" customFormat="1" x14ac:dyDescent="0.3"/>
    <row r="80" s="46" customFormat="1" x14ac:dyDescent="0.3"/>
    <row r="81" spans="19:19" s="46" customFormat="1" x14ac:dyDescent="0.3"/>
    <row r="82" spans="19:19" s="46" customFormat="1" x14ac:dyDescent="0.3"/>
    <row r="83" spans="19:19" s="46" customFormat="1" x14ac:dyDescent="0.3"/>
    <row r="84" spans="19:19" s="46" customFormat="1" x14ac:dyDescent="0.3"/>
    <row r="85" spans="19:19" s="46" customFormat="1" x14ac:dyDescent="0.3"/>
    <row r="86" spans="19:19" s="46" customFormat="1" x14ac:dyDescent="0.3"/>
    <row r="87" spans="19:19" s="46" customFormat="1" x14ac:dyDescent="0.3"/>
    <row r="88" spans="19:19" s="46" customFormat="1" x14ac:dyDescent="0.3"/>
    <row r="89" spans="19:19" s="46" customFormat="1" x14ac:dyDescent="0.3"/>
    <row r="90" spans="19:19" s="46" customFormat="1" x14ac:dyDescent="0.3"/>
    <row r="91" spans="19:19" s="46" customFormat="1" x14ac:dyDescent="0.3"/>
    <row r="92" spans="19:19" s="46" customFormat="1" x14ac:dyDescent="0.3"/>
    <row r="93" spans="19:19" x14ac:dyDescent="0.3">
      <c r="S93" s="46"/>
    </row>
    <row r="94" spans="19:19" x14ac:dyDescent="0.3">
      <c r="S94" s="46"/>
    </row>
    <row r="95" spans="19:19" x14ac:dyDescent="0.3">
      <c r="S95" s="46"/>
    </row>
    <row r="96" spans="19:19" x14ac:dyDescent="0.3">
      <c r="S96" s="46"/>
    </row>
    <row r="97" spans="19:19" x14ac:dyDescent="0.3">
      <c r="S97" s="46"/>
    </row>
    <row r="98" spans="19:19" x14ac:dyDescent="0.3">
      <c r="S98" s="46"/>
    </row>
    <row r="99" spans="19:19" x14ac:dyDescent="0.3">
      <c r="S99" s="46"/>
    </row>
    <row r="100" spans="19:19" x14ac:dyDescent="0.3">
      <c r="S100" s="46"/>
    </row>
  </sheetData>
  <mergeCells count="5">
    <mergeCell ref="B14:R14"/>
    <mergeCell ref="B6:R6"/>
    <mergeCell ref="B42:R42"/>
    <mergeCell ref="B29:R29"/>
    <mergeCell ref="B41:R41"/>
  </mergeCells>
  <pageMargins left="0.7" right="0.7" top="0.75" bottom="0.75" header="0.3" footer="0.3"/>
  <pageSetup paperSize="148" orientation="landscape" horizontalDpi="4294967293" verticalDpi="4294967293" r:id="rId1"/>
  <rowBreaks count="1" manualBreakCount="1">
    <brk id="39" min="1" max="17" man="1"/>
  </rowBreaks>
  <colBreaks count="1" manualBreakCount="1">
    <brk id="1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2020</vt:lpstr>
      <vt:lpstr>2021</vt:lpstr>
      <vt:lpstr>Example</vt:lpstr>
      <vt:lpstr>'2020'!Print_Area</vt:lpstr>
      <vt:lpstr>'2021'!Print_Area</vt:lpstr>
      <vt:lpstr>Example!Print_Area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Restemayer</dc:creator>
  <cp:lastModifiedBy>14066</cp:lastModifiedBy>
  <cp:lastPrinted>2016-04-26T20:31:59Z</cp:lastPrinted>
  <dcterms:created xsi:type="dcterms:W3CDTF">2016-04-15T22:24:42Z</dcterms:created>
  <dcterms:modified xsi:type="dcterms:W3CDTF">2020-02-10T18:26:48Z</dcterms:modified>
</cp:coreProperties>
</file>